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captortherapeutics.sharepoint.com/sites/PMO/Shared Documents/General/_ABM_1/ABM_08_2023_Odczynniki i materiały gr biofizyczna i białkowa/"/>
    </mc:Choice>
  </mc:AlternateContent>
  <xr:revisionPtr revIDLastSave="412" documentId="8_{8A0F9F15-D058-4D53-A2C0-674CD6474FA1}" xr6:coauthVersionLast="47" xr6:coauthVersionMax="47" xr10:uidLastSave="{7F532407-D882-42BC-94D7-41C48A5D8163}"/>
  <bookViews>
    <workbookView xWindow="-28920" yWindow="-120" windowWidth="29040" windowHeight="15840" tabRatio="716" xr2:uid="{00000000-000D-0000-FFFF-FFFF00000000}"/>
  </bookViews>
  <sheets>
    <sheet name="Formularz oferty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2" l="1"/>
  <c r="G21" i="12"/>
  <c r="G27" i="12"/>
  <c r="A88" i="12" s="1"/>
  <c r="G30" i="12"/>
  <c r="G34" i="12"/>
  <c r="A104" i="12" s="1"/>
  <c r="G38" i="12"/>
  <c r="A112" i="12" s="1"/>
  <c r="G48" i="12"/>
  <c r="G56" i="12"/>
  <c r="G62" i="12"/>
  <c r="A136" i="12" s="1"/>
  <c r="G75" i="12"/>
  <c r="A144" i="12" s="1"/>
  <c r="A80" i="12"/>
  <c r="A96" i="12"/>
  <c r="A120" i="12"/>
  <c r="A128" i="12"/>
  <c r="G65" i="12"/>
  <c r="G66" i="12"/>
  <c r="G67" i="12"/>
  <c r="G68" i="12"/>
  <c r="G69" i="12"/>
  <c r="G70" i="12"/>
  <c r="G71" i="12"/>
  <c r="G72" i="12"/>
  <c r="G73" i="12"/>
  <c r="G74" i="12"/>
  <c r="G64" i="12"/>
  <c r="G59" i="12"/>
  <c r="G60" i="12"/>
  <c r="G61" i="12"/>
  <c r="G58" i="12"/>
  <c r="G51" i="12"/>
  <c r="G52" i="12"/>
  <c r="G53" i="12"/>
  <c r="G54" i="12"/>
  <c r="G55" i="12"/>
  <c r="G50" i="12"/>
  <c r="G41" i="12"/>
  <c r="G42" i="12"/>
  <c r="G43" i="12"/>
  <c r="G44" i="12"/>
  <c r="G45" i="12"/>
  <c r="G46" i="12"/>
  <c r="G47" i="12"/>
  <c r="G40" i="12"/>
  <c r="G37" i="12"/>
  <c r="G36" i="12"/>
  <c r="G33" i="12"/>
  <c r="G32" i="12"/>
  <c r="G26" i="12"/>
  <c r="G25" i="12"/>
  <c r="G24" i="12"/>
  <c r="G23" i="12"/>
  <c r="G29" i="12" l="1"/>
</calcChain>
</file>

<file path=xl/sharedStrings.xml><?xml version="1.0" encoding="utf-8"?>
<sst xmlns="http://schemas.openxmlformats.org/spreadsheetml/2006/main" count="230" uniqueCount="147">
  <si>
    <t xml:space="preserve">          </t>
  </si>
  <si>
    <t>Oferta w postępowaniu o udzielenie zamówienia prowadzonym w trybie rozeznania rynku.</t>
  </si>
  <si>
    <t>My niżej podpisani:</t>
  </si>
  <si>
    <t>Działając w imieniu i na rzecz:</t>
  </si>
  <si>
    <t>(nazwa (firma) dokładny adres Oferenta/Oferentów); w przypadku składania oferty przez podmioty występujące wspólnie podać nazwy (firmy) i dokładne adresy wszystkich podmiotów składających wspólną ofertę)</t>
  </si>
  <si>
    <r>
      <rPr>
        <b/>
        <sz val="10"/>
        <color theme="1"/>
        <rFont val="Calibri Light"/>
        <family val="2"/>
        <charset val="238"/>
        <scheme val="major"/>
      </rPr>
      <t>2. OŚWIADCZAMY</t>
    </r>
    <r>
      <rPr>
        <sz val="10"/>
        <color theme="1"/>
        <rFont val="Calibri Light"/>
        <family val="2"/>
        <charset val="238"/>
        <scheme val="major"/>
      </rPr>
      <t>, że naszym pełnomocnikiem dla potrzeb niniejszego zamówienia jest:</t>
    </r>
  </si>
  <si>
    <t>(wypełniają jedynie przedsiębiorcy składający wspólną ofertę)</t>
  </si>
  <si>
    <r>
      <rPr>
        <b/>
        <sz val="10"/>
        <color theme="1"/>
        <rFont val="Calibri Light"/>
        <family val="2"/>
        <charset val="238"/>
        <scheme val="major"/>
      </rPr>
      <t>3.  OFERUJEMY</t>
    </r>
    <r>
      <rPr>
        <sz val="10"/>
        <color theme="1"/>
        <rFont val="Calibri Light"/>
        <family val="2"/>
        <charset val="238"/>
        <scheme val="major"/>
      </rPr>
      <t xml:space="preserve"> ceny jednostkowe netto oraz ceny końcowe netto  po przemnożeniu cen jednostkowych netto przez planowaną ilość do zamówienia  dla każdej pozycji zgodnie z poniższą tabelą:</t>
    </r>
  </si>
  <si>
    <t>LP.</t>
  </si>
  <si>
    <t>Produkt</t>
  </si>
  <si>
    <t>Oferowany produkt (nazwa producenta i numer katalogowy)</t>
  </si>
  <si>
    <t>Wielkość opakowania</t>
  </si>
  <si>
    <t>Cena jednostkowa netto</t>
  </si>
  <si>
    <t>Planowana ilość do zamówienia</t>
  </si>
  <si>
    <t>Cena końcowa netto</t>
  </si>
  <si>
    <t>1.</t>
  </si>
  <si>
    <t>2.</t>
  </si>
  <si>
    <t>3.</t>
  </si>
  <si>
    <t>4.</t>
  </si>
  <si>
    <r>
      <rPr>
        <b/>
        <sz val="10"/>
        <rFont val="Calibri Light"/>
        <family val="2"/>
        <charset val="238"/>
        <scheme val="major"/>
      </rPr>
      <t xml:space="preserve">4. OFERUJEMY </t>
    </r>
    <r>
      <rPr>
        <sz val="10"/>
        <rFont val="Calibri Light"/>
        <family val="2"/>
        <charset val="238"/>
        <scheme val="major"/>
      </rPr>
      <t>realizację przedmiotu zamówienia zgodnie z powyższą tabelą za łączną CENĘ:</t>
    </r>
  </si>
  <si>
    <t>4.1. PAKIET I</t>
  </si>
  <si>
    <t>a) NETTO:</t>
  </si>
  <si>
    <t xml:space="preserve">słownie: </t>
  </si>
  <si>
    <t>b) BRUTTO:</t>
  </si>
  <si>
    <t>Oferujemy dostawę przedmiotu zamówienia w terminie …………  dni od daty złożenia zamówienia *</t>
  </si>
  <si>
    <t>4.2. PAKIET II</t>
  </si>
  <si>
    <t>* należy wpisać ilość dni</t>
  </si>
  <si>
    <t>5. OŚWIADCZAMY, ŻE:</t>
  </si>
  <si>
    <r>
      <rPr>
        <b/>
        <sz val="10"/>
        <color rgb="FF000000"/>
        <rFont val="Calibri Light"/>
        <family val="2"/>
        <charset val="238"/>
        <scheme val="major"/>
      </rPr>
      <t xml:space="preserve">6. UWAŻAMY SIĘ </t>
    </r>
    <r>
      <rPr>
        <sz val="10"/>
        <color rgb="FF000000"/>
        <rFont val="Calibri Light"/>
        <family val="2"/>
        <charset val="238"/>
        <scheme val="major"/>
      </rPr>
      <t xml:space="preserve">za związanych niniejszą ofertą przez przez okres 30 dni od upływu terminu składania ofert. </t>
    </r>
  </si>
  <si>
    <r>
      <rPr>
        <b/>
        <sz val="10"/>
        <color theme="1"/>
        <rFont val="Calibri Light"/>
        <family val="2"/>
        <charset val="238"/>
        <scheme val="major"/>
      </rPr>
      <t xml:space="preserve">7. WSZELKĄ KORESPONDENCJĘ </t>
    </r>
    <r>
      <rPr>
        <sz val="10"/>
        <color theme="1"/>
        <rFont val="Calibri Light"/>
        <family val="2"/>
        <charset val="238"/>
        <scheme val="major"/>
      </rPr>
      <t>w sprawie niniejszego postępowania należy kierować do:</t>
    </r>
  </si>
  <si>
    <t>Imię i Nazwisko:</t>
  </si>
  <si>
    <t>Adres:</t>
  </si>
  <si>
    <t>Telefon:</t>
  </si>
  <si>
    <t>Adres e-mail:</t>
  </si>
  <si>
    <r>
      <rPr>
        <b/>
        <sz val="10"/>
        <color theme="1"/>
        <rFont val="Calibri Light"/>
        <family val="2"/>
        <charset val="238"/>
        <scheme val="major"/>
      </rPr>
      <t xml:space="preserve">8. OFERTĘ </t>
    </r>
    <r>
      <rPr>
        <sz val="10"/>
        <color theme="1"/>
        <rFont val="Calibri Light"/>
        <family val="2"/>
        <charset val="238"/>
        <scheme val="major"/>
      </rPr>
      <t>niniejszą składamy na …………………..</t>
    </r>
    <r>
      <rPr>
        <sz val="10"/>
        <rFont val="Calibri Light"/>
        <family val="2"/>
        <charset val="238"/>
        <scheme val="major"/>
      </rPr>
      <t>. stronach</t>
    </r>
    <r>
      <rPr>
        <sz val="10"/>
        <color theme="1"/>
        <rFont val="Calibri Light"/>
        <family val="2"/>
        <charset val="238"/>
        <scheme val="major"/>
      </rPr>
      <t>*, oraz dołączamy do niej następujące oświadczenia i dokumenty:</t>
    </r>
  </si>
  <si>
    <t>1)</t>
  </si>
  <si>
    <t>2)</t>
  </si>
  <si>
    <t>3)</t>
  </si>
  <si>
    <t>4)</t>
  </si>
  <si>
    <t>5)</t>
  </si>
  <si>
    <t>6)</t>
  </si>
  <si>
    <t>7)</t>
  </si>
  <si>
    <t>* należy wpisać ilość stron</t>
  </si>
  <si>
    <t>____________________________________, dnia ___/ ___/ ___ roku</t>
  </si>
  <si>
    <t>pieczęć i podpis Oferenta</t>
  </si>
  <si>
    <t>6.</t>
  </si>
  <si>
    <t>7.</t>
  </si>
  <si>
    <t>5.</t>
  </si>
  <si>
    <t>8.</t>
  </si>
  <si>
    <t>9.</t>
  </si>
  <si>
    <t>10.</t>
  </si>
  <si>
    <t>11.</t>
  </si>
  <si>
    <t>SUMA NETTO PAKIET I</t>
  </si>
  <si>
    <t>SUMA NETTO PAKIET II</t>
  </si>
  <si>
    <t xml:space="preserve">*Zamawiający dopuszcza zaoferowanie innych wielkości opakowań,  w ilości odpowiadającej łącznemu zapotrzebowaniu Zamawiającego. Prosimy o przekreślanie wartości i wprowadzanie nowych pod pierwotnymi wielkościami, celem możliwości zweryfikowania sumarycznej ilości oferowanych opakowań.
</t>
  </si>
  <si>
    <t>Nazwa zamówienia: Zakup materiałów eksploatacyjnych oraz odczynników laboratoryjnych na potrzeby realizacji projektów.</t>
  </si>
  <si>
    <t>Pakiet II - Odczynniki laboratoryjne cz.2</t>
  </si>
  <si>
    <t>Pakiet I - Odczynniki laboratoryjne cz.1</t>
  </si>
  <si>
    <t>SUMA NETTO PAKIET III</t>
  </si>
  <si>
    <t>Pakiet III - Odczynniki laboratoryjne cz.3</t>
  </si>
  <si>
    <t>SUMA NETTO PAKIET IV</t>
  </si>
  <si>
    <t xml:space="preserve">a) zapoznaliśmy się z treścią zapytania ofertowego i przyjmujemy do wiadomości, iż szacowane ilości mogą ulec zmianie,
b) akceptujemy  treść Umowy stanowiącej Załącznik nr 2 i jesteśmy gotowi do jej podpisania w miejscu i terminie wskazanym przez Zamawiającego, 
</t>
  </si>
  <si>
    <t>4.3. PAKIET III</t>
  </si>
  <si>
    <t>4.4. PAKIET IV</t>
  </si>
  <si>
    <t xml:space="preserve">Załącznik nr 1 do zapytania ofertowego ABM/08/23/IR - Formularz oferty </t>
  </si>
  <si>
    <r>
      <rPr>
        <b/>
        <sz val="10"/>
        <rFont val="Calibri Light"/>
        <family val="2"/>
        <charset val="238"/>
      </rPr>
      <t xml:space="preserve">1. SKŁADAMY OFERTĘ </t>
    </r>
    <r>
      <rPr>
        <sz val="10"/>
        <rFont val="Calibri Light"/>
        <family val="2"/>
        <charset val="238"/>
      </rPr>
      <t>na wykonanie przedmiotu zamówienia i oświadczamy, że wykonamy je na warunkach określonych w Zapytaniu Ofertowym nr ABM/08/23/IR</t>
    </r>
  </si>
  <si>
    <t>W powyższych cenach zostały uwzględnione wszystkie koszty związane z wykonaniem zamówienia zgodnie z wymaganiami określonymi w Zapytaniu Ofertowym ABM/08/23/IR</t>
  </si>
  <si>
    <t>Barwnik SYPRO™ Orange wykorzystywany do fluorescencyjnego wykrywania białek na żelach 1D, rozpuszczony w DMSO, o stęzeniu 5000x.</t>
  </si>
  <si>
    <t>500 µl</t>
  </si>
  <si>
    <t>SUMA NETTO PAKIET V</t>
  </si>
  <si>
    <t>SUMA NETTO PAKIET VI</t>
  </si>
  <si>
    <t>Pakiet VII - Przeciwciała i odczynniki laboratoryjne</t>
  </si>
  <si>
    <t>SUMA NETTO PAKIET VII</t>
  </si>
  <si>
    <t>Pakiet VIII - Materiały eksploatacyjne  cz.1</t>
  </si>
  <si>
    <t>SUMA NETTO PAKIET VIII</t>
  </si>
  <si>
    <t>Pakiet IX - Materiały eksploatacyjne  cz.2</t>
  </si>
  <si>
    <t>SUMA NETTO PAKIET IX</t>
  </si>
  <si>
    <t>Bufor pomiarowy HBS-N 10x stężony, filtrowany, sterylny, kompatybilny z urządzeniami Biacore 8k.</t>
  </si>
  <si>
    <t>Bufor pomiarowy PBS 10x stężony z dodatkiem surfaktanta P-20, filtrowany, sterylny, kompatybilny z urządzeniami Biacore 8k.</t>
  </si>
  <si>
    <t>Sensor Chip SA, seria S, kompatybilny z urządzeniem Biacore 8K.</t>
  </si>
  <si>
    <t>Bufor pomiarowy PBS 10x stężony, filtrowany, sterylny, kompatybilny z urządzeniami Biacore 8k</t>
  </si>
  <si>
    <t>1000 Ml*</t>
  </si>
  <si>
    <t>1000 mL*</t>
  </si>
  <si>
    <t>3 szt./opak*</t>
  </si>
  <si>
    <t>Zestaw GloMelt™ do fluorescencyjnego pomiaru stabilności białek, zawierający barwnik referencyjny ROX, przeznaczony do testów biofizycznych typu DSF</t>
  </si>
  <si>
    <t>2000 testów</t>
  </si>
  <si>
    <t>Zestaw 96 unikalnych mieszanin pH, soli, polimerów i substancji organicznych o zdolności do promowania wzrostu kryształów. Gotowe do użycia odczynniki, sterylnie filtrowane i formułowane z ultraczystą wodą typu 1, przy użyciu soli o najwyższej czystości, polimerów, związków organicznych i buforów. Hampton Research, nr kat. HR2-112 lub równoważne.</t>
  </si>
  <si>
    <t>Płytki do krystalizacji w warunkach kropli siedzącej na 3 krople, o niskim profilu, UVP, umożliwiające ustawienie do 288 kropli na jednej płytce, studzienki z efektem soczewki dla lepszej optyki, objętość kropli: 50 nl do 5 µl, numeracja studzienek na płytce, pojemność studzienki: od 20 do 40 µl, standard ANSI / SLAS 1-2004, wymiary zewnętrzne płytki: 127.5 ± 0.2 mm x 85.3± 0.2 mm mm, wymiary części roboczej płytki 99 mm x 63 mm , płytki typu low profile- calkowita wysokość plytki 7.75 mm, przezroczyste dla UV (UVP), płytki wykonane z polimeru o najlepszych właściwościach optycznych(UVP) umożliwiające łatwe oglądanie i wyszukiwanie kryształów. Hampton Research HR3-206 lub równoważne</t>
  </si>
  <si>
    <t>96 butelek po 10 ml*</t>
  </si>
  <si>
    <t>40 płytek*</t>
  </si>
  <si>
    <t>Pakiet IV - Odczynniki laboratoryjne i materiały eksploatacyjne cz.1</t>
  </si>
  <si>
    <t>Pakiet V - Odczynniki laboratoryjne i materiały eksploatacyjne cz.2</t>
  </si>
  <si>
    <t>Pakiet VI - Odczynniki laboratoryjne i materiały eksploatacyjne cz.3</t>
  </si>
  <si>
    <t>RUBIC Bufor skrin przeznaczony do testów biofizycznych typu DSF,  wykorzystywany do określenia stabilności próbki białka oraz ustalania optymalnych warunków oczyszczania i przechowywania, złożony z 96 różnych regentów w objętości 0.5 ml na dołek, na płytce 96 dołkowej.</t>
  </si>
  <si>
    <t>Płytka do PCR 384-dołkowa z przeźroczystą ramką;  dołki typu FROSTED, polipropylenowe; ścięty narożnik A24, objętość robocza &lt;30 µl, kompatybilne z urządzeniem ViiA 7, 4titude nr kat. 4ti-0387 lub równoważne.</t>
  </si>
  <si>
    <t>96 x 0.5 mL*</t>
  </si>
  <si>
    <t>50 szt./opak*</t>
  </si>
  <si>
    <t>Zestaw do kalibracji na barwnik FAM dedykowany systemowi ViiA7 z blokiem na płytki 384-dołkowe, Thermo Scientific nr kat. 4432271 lub równoważne.</t>
  </si>
  <si>
    <t>Zestaw do normalizacji na barwniki FAM/ROX i VIC/ROX dedykowany systemowi ViiA7 z blokiem na płytki 384-dołkowe, Thermo Scientific nr kat. 4432308 lub równoważne.</t>
  </si>
  <si>
    <t>Zestaw do kalibracji na barwnik ROX dedykowany systemowi ViiA7 z blokiem na płytki 384-dołkowe, Thermo Scientific nr kat. 4432284 lub równoważne.</t>
  </si>
  <si>
    <t>Zestaw do kalibracji Region of Interest (ROI) i tła dedykowany systemowi ViiA7 z blokiem na płytki 384-dołkowe, Thermo Scientific nr kat. 4432320 lub równoważne.</t>
  </si>
  <si>
    <t>Zestaw do kalibracji na barwnik SYBR dedykowany systemowi ViiA7 z blokiem na płytki 384-dołkowe, Thermo Scientific nr kat. 4432290 lub równoważne.</t>
  </si>
  <si>
    <t xml:space="preserve">Streptawidyna znakowana terbem wiążąca się do białek biotynylowanych, przeznaczona do testów biofizycznych typu TR-FRET.
</t>
  </si>
  <si>
    <t>Kolumienki wirówkowe o objętości 0.5 mL wypełnione żywicą do filtracji żelowej o molekularnej granicy rozdzielania równej 7 kDa, służące do odsalania białek, odpowiednie dla próbek mających od 30 do 130 µl</t>
  </si>
  <si>
    <t>Marker białkowy, mieszanina 14 rekombinowanych, wysoce oczyszczonych, nie wybarwionych białek (10 do 200 kDa) do stosowania jako standardy wielkości w elektroforezie białek (SDS-PAGE) i western blotting., w formie gotowej do nałożenia na żel. Thermo Scientific, nr kat. 26614 lub równoważne.</t>
  </si>
  <si>
    <t>1 szt./opak*</t>
  </si>
  <si>
    <t>2 szt./opak*</t>
  </si>
  <si>
    <t>50 µg*</t>
  </si>
  <si>
    <t>50 szt/opak*</t>
  </si>
  <si>
    <t>8 x 250 μL*</t>
  </si>
  <si>
    <t>Monoklonalne przeciwciała anty-6XHis klasy IgG2a znakowane kryptatem europu Gold przeznaczone do testów biofizycznych typu FRET na 5000 testów.</t>
  </si>
  <si>
    <t>MAb Anti-FLAG M2-d2 Monoklonalne przeciwciała anty-FLAG klasy IgG2a znakowane barwnikiem d2 przeznaczone do testów biofizycznych typu FRET na 5000 testów.</t>
  </si>
  <si>
    <t>Streptawidyna znakowana kryptatem europu wiążąca się do białek biotynylowanych, przeznaczona do testów biofizycznych typu FRET na 5000 testów.</t>
  </si>
  <si>
    <t>MAb Anti-6HIS-d2, monoklonalne przeciwciała anty-6XHis klasy IgG2a znakowane barwnikiem d2 przeznaczone do testów biofizycznych typu FRET na 5000 testów.</t>
  </si>
  <si>
    <t>Bufor do wykrywania oddziaływań białko-białko przystosowany do eksperymentów biofizycznych z zastosowaniem kryptatu europu.</t>
  </si>
  <si>
    <t>Talidomid-Red, pochodna talidomidu znakowana fluorescencyjnie przeznaczona do testów biofizycznych typu FRET.</t>
  </si>
  <si>
    <t>5000 testów*</t>
  </si>
  <si>
    <t>220 ml*</t>
  </si>
  <si>
    <t>1 opakowanie*</t>
  </si>
  <si>
    <t>Kulki donorowe skoniugowane z monoklonalnym przeciwciałem anty-FLAG wykorzytywane do wychwytywania białek opłaszczonych FLAG-tagiem, dedytkowane eksperymentom AlphaLISA.</t>
  </si>
  <si>
    <t>Kulki akceptorowe skoniugowane z mysim monoklonalnym przeciwciałem anty-6X HisTag, dedykowane eksperymentom AlphaLISA.</t>
  </si>
  <si>
    <t>Kulki donorowe, wykorzytywane do wychwytywania białek opłaszczonych Strep-tagiem, dedytkowane eksperymentom AlphaLISA.</t>
  </si>
  <si>
    <t>Płytki 384-dołkowe, Perkin Elmer nr kat. 6008350 lub równoważne; wykonane z jasnoszarego polistyrenu (PS); obrys dołka płytki okrągły; dno dołka spłaszczone; dołki kodowane alfanumerycznie; poj. robocza dołka: 10-20 µl.</t>
  </si>
  <si>
    <t>5 mg</t>
  </si>
  <si>
    <t>Płytki 384-dołkowe, Greiner nr kat. 784076 lub równoważne; wykonane z czarnego polistyrenu (PS); obrys dołka płytki okrągły; dno dołka stożkowe, spłaszczone; dołki kodowane alfanumerycznie, o obniżonym profilu; poj. robocza dołka: 4-25 µl; płytka wysoce odporna na czynniki chemiczne oraz temperaturę w zakresie od -196 do +121°C; z załączonymi lub dostępnymi dla zamawiającego certyfikatami (niepirogenne; wolne od wykrywalnych ilości DNaz, RNaz, oraz DNA człowieka).</t>
  </si>
  <si>
    <t>Płytki 384-dołkowe, Greiner nr kat. 784075 lub równoważne; wykonane z białego polistyrenu (PS); obrys dołka płytki okrągły; dno dołka stożkowe, spłaszczone; dołki kodowane alfanumerycznie, o obniżonym profilu; poj. robocza dołka: 4-25 µl; płytka wysoce odporna na czynniki chemiczne oraz temperaturę w zakresie od -196 do +121°C; z załączonymi lub dostępnymi dla zamawiającego certyfikatami (niepirogenne; wolne od wykrywalnych ilości DNaz, RNaz, oraz DNA człowieka).</t>
  </si>
  <si>
    <t>Poliestrowe folie grube na 77.5 µm o wymiarach 146,1x79,4 mm przeznaczone do testów ELISA i ogólnej inkubacji, niesterylne, zakres temperatury działania od −40°C do +120°C.</t>
  </si>
  <si>
    <t>Stożkowe probówki reakcyjne z pokrywką zatrzaskową o pojemności 5 ml, wykonane z polipropylenu. Kolor czarny - przeznaczone do przechowywania próbek wrażliwych na światło, odporne na temperatury od -90°C do +120°C, maksymalna prędkość wirowania nie mniejsza niż 5.000 x g, pasujące do większości popularnych wirówek laboratoryjnych, niesterylne.</t>
  </si>
  <si>
    <t>Płytki 96-dołkowe, Greiner nr kat. 650201 lub równoważne; wykonane z polipropylenu (PP); niesterylne; obrys dołka płytki okrągły; dno dołka okrągłe; dołki kodowane alfanumerycznie; płytka z załączonymi lub dostępnymi dla zamawiającego certyfikatami (niepirogenne; wolne od wykrywalnych ilości DNaz, RNaz, oraz DNA człowieka).</t>
  </si>
  <si>
    <t>Płytki 384-dołkowe, Greiner nr kat. 781280  lub równoważne; wykonane z polipropylenu (PP); obrys dołka płytki kwadratowy; dno dołka stożkowe; dołki kodowane alfanumerycznie; poj. robocza dołka: 13 - 120 µl; płytka wysoce odporna na czynniki chemiczne oraz temperaturę; z załączonymi lub dostępnymi dla zamawiającego certyfikatami (niepirogenne; wolne od wykrywalnych ilości DNaz, RNaz, oraz DNA człowieka).</t>
  </si>
  <si>
    <t>Płytki 96-dołkowe, głębokie, Greiner nr kat. 780215 lub równoważne; wykonane z polipropylenu (PP); niesterylne; obrys dołka płytki okrągły; dno dołka okrągłe; dołki kodowane alfanumerycznie; objętość robocza dołka 1 mL, płytka z załączonymi lub dostępnymi dla zamawiającego certyfikatami (niepirogenne; wolne od wykrywalnych ilości DNaz, RNaz, oraz DNA człowieka).</t>
  </si>
  <si>
    <t>96-dołkowe bloki testowe, wykonane z PP. Objętość dołka 2 ml, niesterylne. Costar, nr kat. 3961 lub równoważne.</t>
  </si>
  <si>
    <t>Zestawy do napełniania pudełek- 10 sztuk tacek z tipsami 96 końcowek o objętości 1-200 ul z bioplastiku i 95% odnawialnych materiałów. Końcówki kompatybilne z pipetami Eppendorf  2-20ul, 2-200ul i 10-100ul zarówno dla Eppendorr Reference jak i dla pipet Eppendorf Research plus.</t>
  </si>
  <si>
    <t>Zestawy do napełniania pudełek- 5 sztuk tacek z tipsami 96 końcowek o objętości 100-1250 ul z bioplastiku i 95% odnawialnych materiałów. O wysokości 88.90mm, sterylne, wydłużone. Końcówki kompatybilne z pipetami Eppendorf  100-1000ul i 100-1250ul zarówno dla Eppendorr Reference jak i dla pipet Eppendorf Research plus.</t>
  </si>
  <si>
    <t>Kapilarne końcówki tłokowe pasujące do ​​pipety wyporowej Gilson MICROMAN ™. Idealne do próbek trudnych do pipetowania, w tym; lepkich, lotnych, gęstych, gorących, zimnych lub niebezpiecznych cieczy. Wykonane z czystego polipropylenu. Gilson, nr kat. F148560 lub równoważne.</t>
  </si>
  <si>
    <t>40 szt./opak*</t>
  </si>
  <si>
    <t>100 szt./opak*</t>
  </si>
  <si>
    <t>200 szt./opak*</t>
  </si>
  <si>
    <t>50 szt./opak.*</t>
  </si>
  <si>
    <t>100 sztuk*</t>
  </si>
  <si>
    <t>1 sztuka*</t>
  </si>
  <si>
    <t>2x91 końcówek*</t>
  </si>
  <si>
    <t>4.5. PAKIET V</t>
  </si>
  <si>
    <t>4.6. PAKIET VI</t>
  </si>
  <si>
    <t>4.7. PAKIET VII</t>
  </si>
  <si>
    <t>4.8. PAKIET VIII</t>
  </si>
  <si>
    <t>4.9. PAKIET 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</si>
</sst>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23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9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9"/>
      <color theme="1"/>
      <name val="Calibri Light"/>
      <family val="2"/>
      <charset val="238"/>
      <scheme val="major"/>
    </font>
    <font>
      <i/>
      <sz val="8"/>
      <color theme="1"/>
      <name val="Calibri Light"/>
      <family val="2"/>
      <charset val="238"/>
      <scheme val="major"/>
    </font>
    <font>
      <sz val="11"/>
      <color theme="1"/>
      <name val="Arial"/>
      <family val="2"/>
      <charset val="238"/>
    </font>
    <font>
      <sz val="10"/>
      <color rgb="FFFF0000"/>
      <name val="Calibri Light"/>
      <family val="2"/>
      <charset val="238"/>
      <scheme val="major"/>
    </font>
    <font>
      <sz val="9"/>
      <name val="Calibri Light"/>
      <family val="2"/>
      <charset val="238"/>
      <scheme val="major"/>
    </font>
    <font>
      <sz val="12"/>
      <name val="Calibri Light"/>
      <family val="2"/>
      <charset val="238"/>
      <scheme val="major"/>
    </font>
    <font>
      <b/>
      <sz val="11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</font>
    <font>
      <sz val="10"/>
      <name val="Calibri Light"/>
      <family val="2"/>
      <charset val="238"/>
    </font>
    <font>
      <strike/>
      <sz val="1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b/>
      <sz val="10"/>
      <name val="Calibri Light"/>
      <family val="2"/>
      <charset val="238"/>
    </font>
    <font>
      <sz val="11"/>
      <name val="Calibri Light"/>
      <family val="2"/>
      <charset val="238"/>
      <scheme val="major"/>
    </font>
    <font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64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6" fillId="4" borderId="0" xfId="0" applyFont="1" applyFill="1" applyAlignment="1">
      <alignment vertical="center"/>
    </xf>
    <xf numFmtId="0" fontId="6" fillId="0" borderId="0" xfId="0" applyFont="1" applyAlignment="1">
      <alignment horizontal="justify" vertical="center"/>
    </xf>
    <xf numFmtId="0" fontId="6" fillId="3" borderId="0" xfId="0" applyFont="1" applyFill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164" fontId="3" fillId="2" borderId="8" xfId="0" applyNumberFormat="1" applyFont="1" applyFill="1" applyBorder="1" applyAlignment="1">
      <alignment vertical="center" wrapText="1"/>
    </xf>
    <xf numFmtId="0" fontId="21" fillId="6" borderId="1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164" fontId="21" fillId="6" borderId="1" xfId="0" applyNumberFormat="1" applyFont="1" applyFill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2" fillId="0" borderId="0" xfId="0" applyFont="1"/>
    <xf numFmtId="0" fontId="21" fillId="6" borderId="1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/>
    </xf>
    <xf numFmtId="0" fontId="18" fillId="3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164" fontId="6" fillId="3" borderId="0" xfId="0" applyNumberFormat="1" applyFont="1" applyFill="1" applyAlignment="1">
      <alignment horizontal="left" vertical="center"/>
    </xf>
    <xf numFmtId="0" fontId="15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13" fillId="7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left" vertical="center" wrapText="1"/>
    </xf>
    <xf numFmtId="0" fontId="17" fillId="3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</cellXfs>
  <cellStyles count="2">
    <cellStyle name="Normalny" xfId="0" builtinId="0"/>
    <cellStyle name="Normalny 2" xfId="1" xr:uid="{9A7A4413-E530-4394-A31B-FA469B80BB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1392767</xdr:colOff>
      <xdr:row>1</xdr:row>
      <xdr:rowOff>11641</xdr:rowOff>
    </xdr:from>
    <xdr:to>
      <xdr:col>5</xdr:col>
      <xdr:colOff>762001</xdr:colOff>
      <xdr:row>2</xdr:row>
      <xdr:rowOff>119062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F550885-EBA2-4A4B-B023-4C8131767092}"/>
            </a:ext>
          </a:extLst>
        </xdr:cNvPr>
        <xdr:cNvSpPr txBox="1">
          <a:spLocks noChangeArrowheads="1"/>
        </xdr:cNvSpPr>
      </xdr:nvSpPr>
      <xdr:spPr bwMode="auto">
        <a:xfrm>
          <a:off x="1702330" y="249766"/>
          <a:ext cx="7703609" cy="164332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pl-PL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Projekt pt. „Opracowanie, rozwój i badanie kliniczne małocząsteczkowego związku indukującego 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degradację białka kluczowego w patogenezie chorób autoimmunologicznych, w tym RZS"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lang="pl-PL" sz="1100" b="1" u="sng">
              <a:effectLst/>
              <a:latin typeface="+mn-lt"/>
              <a:ea typeface="+mn-ea"/>
              <a:cs typeface="+mn-cs"/>
            </a:rPr>
            <a:t>Zamówienie finansowane ze środków budżetu państwa od Agencji Badań Medycznych</a:t>
          </a:r>
          <a:endParaRPr lang="pl-PL" sz="9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2318960</xdr:colOff>
      <xdr:row>1</xdr:row>
      <xdr:rowOff>115454</xdr:rowOff>
    </xdr:from>
    <xdr:to>
      <xdr:col>1</xdr:col>
      <xdr:colOff>4075545</xdr:colOff>
      <xdr:row>1</xdr:row>
      <xdr:rowOff>637188</xdr:rowOff>
    </xdr:to>
    <xdr:pic>
      <xdr:nvPicPr>
        <xdr:cNvPr id="6" name="Obraz 5" descr="Flaga RP">
          <a:extLst>
            <a:ext uri="{FF2B5EF4-FFF2-40B4-BE49-F238E27FC236}">
              <a16:creationId xmlns:a16="http://schemas.microsoft.com/office/drawing/2014/main" id="{8BAC777C-9322-4BF3-AE2D-A6BC6E4D74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460" y="352136"/>
          <a:ext cx="1756585" cy="524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225667</xdr:colOff>
      <xdr:row>1</xdr:row>
      <xdr:rowOff>168676</xdr:rowOff>
    </xdr:from>
    <xdr:to>
      <xdr:col>4</xdr:col>
      <xdr:colOff>903142</xdr:colOff>
      <xdr:row>1</xdr:row>
      <xdr:rowOff>561294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D5883255-D1E5-8470-69FA-F2DA499C0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4303" y="405358"/>
          <a:ext cx="1685105" cy="389443"/>
        </a:xfrm>
        <a:prstGeom prst="rect">
          <a:avLst/>
        </a:prstGeom>
      </xdr:spPr>
    </xdr:pic>
    <xdr:clientData/>
  </xdr:twoCellAnchor>
  <xdr:twoCellAnchor editAs="oneCell">
    <xdr:from>
      <xdr:col>1</xdr:col>
      <xdr:colOff>4603750</xdr:colOff>
      <xdr:row>1</xdr:row>
      <xdr:rowOff>31968</xdr:rowOff>
    </xdr:from>
    <xdr:to>
      <xdr:col>2</xdr:col>
      <xdr:colOff>841265</xdr:colOff>
      <xdr:row>1</xdr:row>
      <xdr:rowOff>685800</xdr:rowOff>
    </xdr:to>
    <xdr:pic>
      <xdr:nvPicPr>
        <xdr:cNvPr id="13" name="Obraz 12" descr="Agencja Badań Medycznych świętuje drugie urodziny - Aktualności - Agencja  Badań Medycznych">
          <a:extLst>
            <a:ext uri="{FF2B5EF4-FFF2-40B4-BE49-F238E27FC236}">
              <a16:creationId xmlns:a16="http://schemas.microsoft.com/office/drawing/2014/main" id="{B52B0AE6-BC05-6776-11AA-C2983CBC9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1250" y="268650"/>
          <a:ext cx="1174750" cy="6538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174"/>
  <sheetViews>
    <sheetView showGridLines="0" tabSelected="1" topLeftCell="A70" zoomScale="86" zoomScaleNormal="86" workbookViewId="0">
      <selection activeCell="G21" sqref="G21"/>
    </sheetView>
  </sheetViews>
  <sheetFormatPr defaultColWidth="9.453125" defaultRowHeight="12" x14ac:dyDescent="0.35"/>
  <cols>
    <col min="1" max="1" width="4.54296875" style="1" customWidth="1"/>
    <col min="2" max="2" width="70.6328125" style="6" customWidth="1"/>
    <col min="3" max="3" width="22.453125" style="6" customWidth="1"/>
    <col min="4" max="5" width="14.453125" style="7" customWidth="1"/>
    <col min="6" max="6" width="18.81640625" style="7" customWidth="1"/>
    <col min="7" max="7" width="28.453125" style="1" customWidth="1"/>
    <col min="8" max="11" width="9.453125" style="1"/>
    <col min="12" max="12" width="11.7265625" style="1" customWidth="1"/>
    <col min="13" max="13" width="43.54296875" style="1" customWidth="1"/>
    <col min="14" max="16384" width="9.453125" style="1"/>
  </cols>
  <sheetData>
    <row r="1" spans="1:7" s="15" customFormat="1" ht="18.649999999999999" customHeight="1" x14ac:dyDescent="0.35">
      <c r="A1" s="46" t="s">
        <v>64</v>
      </c>
      <c r="B1" s="46"/>
      <c r="C1" s="46"/>
      <c r="D1" s="46"/>
      <c r="E1" s="46"/>
      <c r="F1" s="46"/>
      <c r="G1" s="46"/>
    </row>
    <row r="2" spans="1:7" s="20" customFormat="1" ht="121.4" customHeight="1" x14ac:dyDescent="0.35">
      <c r="A2" s="50" t="s">
        <v>0</v>
      </c>
      <c r="B2" s="50"/>
      <c r="C2" s="50"/>
      <c r="D2" s="50"/>
      <c r="E2" s="50"/>
      <c r="F2" s="50"/>
      <c r="G2"/>
    </row>
    <row r="3" spans="1:7" s="15" customFormat="1" ht="56.9" customHeight="1" x14ac:dyDescent="0.35">
      <c r="A3" s="50" t="s">
        <v>1</v>
      </c>
      <c r="B3" s="50"/>
      <c r="C3" s="50"/>
      <c r="D3" s="50"/>
      <c r="E3" s="50"/>
      <c r="F3" s="50"/>
      <c r="G3" s="50"/>
    </row>
    <row r="4" spans="1:7" s="15" customFormat="1" ht="11.9" customHeight="1" x14ac:dyDescent="0.35">
      <c r="B4" s="21"/>
      <c r="C4" s="21"/>
      <c r="D4" s="21"/>
      <c r="E4" s="21"/>
      <c r="F4" s="21"/>
      <c r="G4" s="21"/>
    </row>
    <row r="5" spans="1:7" s="22" customFormat="1" ht="19.399999999999999" customHeight="1" x14ac:dyDescent="0.35">
      <c r="A5" s="51" t="s">
        <v>55</v>
      </c>
      <c r="B5" s="51"/>
      <c r="C5" s="51"/>
      <c r="D5" s="51"/>
      <c r="E5" s="51"/>
      <c r="F5" s="51"/>
      <c r="G5" s="51"/>
    </row>
    <row r="6" spans="1:7" ht="15" customHeight="1" x14ac:dyDescent="0.35">
      <c r="A6" s="2" t="s">
        <v>2</v>
      </c>
      <c r="B6" s="2"/>
      <c r="C6" s="2"/>
      <c r="D6" s="2"/>
      <c r="E6" s="2"/>
      <c r="F6" s="2"/>
      <c r="G6" s="2"/>
    </row>
    <row r="7" spans="1:7" ht="78" customHeight="1" x14ac:dyDescent="0.35">
      <c r="A7" s="47"/>
      <c r="B7" s="47"/>
      <c r="C7" s="47"/>
      <c r="D7" s="47"/>
      <c r="E7" s="47"/>
      <c r="F7" s="47"/>
      <c r="G7" s="47"/>
    </row>
    <row r="8" spans="1:7" ht="12.75" customHeight="1" x14ac:dyDescent="0.35">
      <c r="A8" s="48" t="s">
        <v>3</v>
      </c>
      <c r="B8" s="48"/>
      <c r="C8" s="48"/>
      <c r="D8" s="48"/>
      <c r="E8" s="48"/>
      <c r="F8" s="48"/>
      <c r="G8" s="48"/>
    </row>
    <row r="9" spans="1:7" ht="38.25" customHeight="1" x14ac:dyDescent="0.35">
      <c r="A9" s="47"/>
      <c r="B9" s="47"/>
      <c r="C9" s="47"/>
      <c r="D9" s="47"/>
      <c r="E9" s="47"/>
      <c r="F9" s="47"/>
      <c r="G9" s="47"/>
    </row>
    <row r="10" spans="1:7" ht="27.75" customHeight="1" x14ac:dyDescent="0.35">
      <c r="A10" s="49" t="s">
        <v>4</v>
      </c>
      <c r="B10" s="49"/>
      <c r="C10" s="49"/>
      <c r="D10" s="49"/>
      <c r="E10" s="49"/>
      <c r="F10" s="49"/>
      <c r="G10" s="49"/>
    </row>
    <row r="11" spans="1:7" ht="32.5" customHeight="1" x14ac:dyDescent="0.35">
      <c r="A11" s="60" t="s">
        <v>65</v>
      </c>
      <c r="B11" s="61"/>
      <c r="C11" s="61"/>
      <c r="D11" s="61"/>
      <c r="E11" s="61"/>
      <c r="F11" s="61"/>
      <c r="G11" s="61"/>
    </row>
    <row r="12" spans="1:7" ht="20.25" customHeight="1" x14ac:dyDescent="0.35">
      <c r="A12" s="62" t="s">
        <v>5</v>
      </c>
      <c r="B12" s="62"/>
      <c r="C12" s="62"/>
      <c r="D12" s="62"/>
      <c r="E12" s="62"/>
      <c r="F12" s="62"/>
      <c r="G12" s="62"/>
    </row>
    <row r="13" spans="1:7" ht="43.5" customHeight="1" x14ac:dyDescent="0.35">
      <c r="A13" s="47"/>
      <c r="B13" s="47"/>
      <c r="C13" s="47"/>
      <c r="D13" s="47"/>
      <c r="E13" s="47"/>
      <c r="F13" s="47"/>
      <c r="G13" s="47"/>
    </row>
    <row r="14" spans="1:7" ht="15.75" customHeight="1" x14ac:dyDescent="0.35">
      <c r="A14" s="49" t="s">
        <v>6</v>
      </c>
      <c r="B14" s="49"/>
      <c r="C14" s="49"/>
      <c r="D14" s="49"/>
      <c r="E14" s="49"/>
      <c r="F14" s="49"/>
      <c r="G14" s="49"/>
    </row>
    <row r="15" spans="1:7" ht="31.4" customHeight="1" x14ac:dyDescent="0.35">
      <c r="A15" s="63" t="s">
        <v>7</v>
      </c>
      <c r="B15" s="63"/>
      <c r="C15" s="63"/>
      <c r="D15" s="63"/>
      <c r="E15" s="63"/>
      <c r="F15" s="63"/>
      <c r="G15" s="63"/>
    </row>
    <row r="16" spans="1:7" ht="7.4" customHeight="1" x14ac:dyDescent="0.35">
      <c r="A16" s="12"/>
      <c r="B16" s="12"/>
      <c r="C16" s="12"/>
      <c r="D16" s="12"/>
      <c r="E16" s="12"/>
      <c r="F16" s="12"/>
      <c r="G16" s="12"/>
    </row>
    <row r="17" spans="1:50" ht="15.5" x14ac:dyDescent="0.35">
      <c r="A17" s="15"/>
      <c r="B17" s="59"/>
      <c r="C17" s="59"/>
      <c r="D17" s="59"/>
      <c r="E17" s="16"/>
      <c r="F17" s="16"/>
      <c r="G17" s="17"/>
    </row>
    <row r="18" spans="1:50" s="8" customFormat="1" ht="53.15" customHeight="1" x14ac:dyDescent="0.35">
      <c r="A18" s="18" t="s">
        <v>8</v>
      </c>
      <c r="B18" s="18" t="s">
        <v>9</v>
      </c>
      <c r="C18" s="18" t="s">
        <v>10</v>
      </c>
      <c r="D18" s="19" t="s">
        <v>11</v>
      </c>
      <c r="E18" s="19" t="s">
        <v>12</v>
      </c>
      <c r="F18" s="18" t="s">
        <v>13</v>
      </c>
      <c r="G18" s="19" t="s">
        <v>14</v>
      </c>
      <c r="H18"/>
    </row>
    <row r="19" spans="1:50" s="2" customFormat="1" ht="13.5" customHeight="1" x14ac:dyDescent="0.35">
      <c r="A19" s="41" t="s">
        <v>57</v>
      </c>
      <c r="B19" s="42"/>
      <c r="C19" s="42"/>
      <c r="D19" s="42"/>
      <c r="E19" s="42"/>
      <c r="F19" s="42"/>
      <c r="G19" s="43"/>
    </row>
    <row r="20" spans="1:50" s="29" customFormat="1" ht="42" customHeight="1" x14ac:dyDescent="0.35">
      <c r="A20" s="24" t="s">
        <v>15</v>
      </c>
      <c r="B20" s="25" t="s">
        <v>67</v>
      </c>
      <c r="C20" s="26"/>
      <c r="D20" s="24" t="s">
        <v>68</v>
      </c>
      <c r="E20" s="26"/>
      <c r="F20" s="27">
        <v>2</v>
      </c>
      <c r="G20" s="28">
        <f>E20*F20</f>
        <v>0</v>
      </c>
    </row>
    <row r="21" spans="1:50" s="20" customFormat="1" ht="14.9" customHeight="1" x14ac:dyDescent="0.3">
      <c r="A21" s="44" t="s">
        <v>52</v>
      </c>
      <c r="B21" s="45"/>
      <c r="C21" s="45"/>
      <c r="D21" s="45"/>
      <c r="E21" s="45"/>
      <c r="F21" s="45"/>
      <c r="G21" s="23">
        <f>G20</f>
        <v>0</v>
      </c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</row>
    <row r="22" spans="1:50" s="13" customFormat="1" ht="14.9" customHeight="1" x14ac:dyDescent="0.3">
      <c r="A22" s="41" t="s">
        <v>56</v>
      </c>
      <c r="B22" s="42"/>
      <c r="C22" s="42"/>
      <c r="D22" s="42"/>
      <c r="E22" s="42"/>
      <c r="F22" s="42"/>
      <c r="G22" s="43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</row>
    <row r="23" spans="1:50" s="13" customFormat="1" ht="76.5" customHeight="1" x14ac:dyDescent="0.3">
      <c r="A23" s="24" t="s">
        <v>15</v>
      </c>
      <c r="B23" s="25" t="s">
        <v>77</v>
      </c>
      <c r="C23" s="26"/>
      <c r="D23" s="24" t="s">
        <v>81</v>
      </c>
      <c r="E23" s="26"/>
      <c r="F23" s="24">
        <v>1</v>
      </c>
      <c r="G23" s="28">
        <f>E23*F23</f>
        <v>0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</row>
    <row r="24" spans="1:50" s="13" customFormat="1" ht="56" customHeight="1" x14ac:dyDescent="0.3">
      <c r="A24" s="24" t="s">
        <v>16</v>
      </c>
      <c r="B24" s="25" t="s">
        <v>78</v>
      </c>
      <c r="C24" s="26"/>
      <c r="D24" s="24" t="s">
        <v>82</v>
      </c>
      <c r="E24" s="26"/>
      <c r="F24" s="24">
        <v>6</v>
      </c>
      <c r="G24" s="28">
        <f>E24*F24</f>
        <v>0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</row>
    <row r="25" spans="1:50" s="13" customFormat="1" ht="41.5" customHeight="1" x14ac:dyDescent="0.3">
      <c r="A25" s="24" t="s">
        <v>17</v>
      </c>
      <c r="B25" s="25" t="s">
        <v>79</v>
      </c>
      <c r="C25" s="26"/>
      <c r="D25" s="24" t="s">
        <v>83</v>
      </c>
      <c r="E25" s="26"/>
      <c r="F25" s="24">
        <v>6</v>
      </c>
      <c r="G25" s="28">
        <f>E25*F25</f>
        <v>0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</row>
    <row r="26" spans="1:50" s="13" customFormat="1" ht="54" customHeight="1" x14ac:dyDescent="0.3">
      <c r="A26" s="24" t="s">
        <v>18</v>
      </c>
      <c r="B26" s="25" t="s">
        <v>80</v>
      </c>
      <c r="C26" s="26"/>
      <c r="D26" s="24" t="s">
        <v>82</v>
      </c>
      <c r="E26" s="26"/>
      <c r="F26" s="24">
        <v>2</v>
      </c>
      <c r="G26" s="28">
        <f>E26*F26</f>
        <v>0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</row>
    <row r="27" spans="1:50" s="20" customFormat="1" ht="14.9" customHeight="1" x14ac:dyDescent="0.3">
      <c r="A27" s="44" t="s">
        <v>53</v>
      </c>
      <c r="B27" s="45"/>
      <c r="C27" s="45"/>
      <c r="D27" s="45"/>
      <c r="E27" s="45"/>
      <c r="F27" s="45"/>
      <c r="G27" s="23">
        <f>SUM(G23:G26)</f>
        <v>0</v>
      </c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</row>
    <row r="28" spans="1:50" s="13" customFormat="1" ht="14.9" customHeight="1" x14ac:dyDescent="0.3">
      <c r="A28" s="41" t="s">
        <v>59</v>
      </c>
      <c r="B28" s="42"/>
      <c r="C28" s="42"/>
      <c r="D28" s="42"/>
      <c r="E28" s="42"/>
      <c r="F28" s="42"/>
      <c r="G28" s="43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</row>
    <row r="29" spans="1:50" s="13" customFormat="1" ht="99.5" customHeight="1" x14ac:dyDescent="0.3">
      <c r="A29" s="24" t="s">
        <v>15</v>
      </c>
      <c r="B29" s="25" t="s">
        <v>84</v>
      </c>
      <c r="C29" s="26"/>
      <c r="D29" s="24" t="s">
        <v>85</v>
      </c>
      <c r="E29" s="26"/>
      <c r="F29" s="24">
        <v>1</v>
      </c>
      <c r="G29" s="28">
        <f>E29*F29</f>
        <v>0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</row>
    <row r="30" spans="1:50" s="20" customFormat="1" ht="14.9" customHeight="1" x14ac:dyDescent="0.3">
      <c r="A30" s="44" t="s">
        <v>58</v>
      </c>
      <c r="B30" s="45"/>
      <c r="C30" s="45"/>
      <c r="D30" s="45"/>
      <c r="E30" s="45"/>
      <c r="F30" s="45"/>
      <c r="G30" s="23">
        <f>G29</f>
        <v>0</v>
      </c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</row>
    <row r="31" spans="1:50" s="13" customFormat="1" ht="13.75" customHeight="1" x14ac:dyDescent="0.35">
      <c r="A31" s="41" t="s">
        <v>90</v>
      </c>
      <c r="B31" s="42"/>
      <c r="C31" s="42"/>
      <c r="D31" s="42"/>
      <c r="E31" s="42"/>
      <c r="F31" s="42"/>
      <c r="G31" s="43"/>
    </row>
    <row r="32" spans="1:50" s="29" customFormat="1" ht="76.5" customHeight="1" x14ac:dyDescent="0.35">
      <c r="A32" s="24" t="s">
        <v>15</v>
      </c>
      <c r="B32" s="25" t="s">
        <v>86</v>
      </c>
      <c r="C32" s="26"/>
      <c r="D32" s="31" t="s">
        <v>88</v>
      </c>
      <c r="E32" s="26"/>
      <c r="F32" s="24">
        <v>1</v>
      </c>
      <c r="G32" s="28">
        <f>E32*F32</f>
        <v>0</v>
      </c>
    </row>
    <row r="33" spans="1:50" s="29" customFormat="1" ht="122" customHeight="1" x14ac:dyDescent="0.35">
      <c r="A33" s="24" t="s">
        <v>16</v>
      </c>
      <c r="B33" s="25" t="s">
        <v>87</v>
      </c>
      <c r="C33" s="26"/>
      <c r="D33" s="31" t="s">
        <v>89</v>
      </c>
      <c r="E33" s="26"/>
      <c r="F33" s="24">
        <v>20</v>
      </c>
      <c r="G33" s="28">
        <f>E33*F33</f>
        <v>0</v>
      </c>
    </row>
    <row r="34" spans="1:50" s="2" customFormat="1" ht="14.9" customHeight="1" x14ac:dyDescent="0.3">
      <c r="A34" s="44" t="s">
        <v>60</v>
      </c>
      <c r="B34" s="45"/>
      <c r="C34" s="45"/>
      <c r="D34" s="45"/>
      <c r="E34" s="45"/>
      <c r="F34" s="45"/>
      <c r="G34" s="23">
        <f>SUM(G32:G33)</f>
        <v>0</v>
      </c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</row>
    <row r="35" spans="1:50" s="13" customFormat="1" ht="13.75" customHeight="1" x14ac:dyDescent="0.35">
      <c r="A35" s="41" t="s">
        <v>91</v>
      </c>
      <c r="B35" s="42"/>
      <c r="C35" s="42"/>
      <c r="D35" s="42"/>
      <c r="E35" s="42"/>
      <c r="F35" s="42"/>
      <c r="G35" s="43"/>
    </row>
    <row r="36" spans="1:50" s="29" customFormat="1" ht="55" customHeight="1" x14ac:dyDescent="0.35">
      <c r="A36" s="24" t="s">
        <v>15</v>
      </c>
      <c r="B36" s="25" t="s">
        <v>93</v>
      </c>
      <c r="C36" s="26"/>
      <c r="D36" s="24" t="s">
        <v>95</v>
      </c>
      <c r="E36" s="26"/>
      <c r="F36" s="24">
        <v>1</v>
      </c>
      <c r="G36" s="28">
        <f>E36*F36</f>
        <v>0</v>
      </c>
    </row>
    <row r="37" spans="1:50" s="29" customFormat="1" ht="51" customHeight="1" x14ac:dyDescent="0.35">
      <c r="A37" s="24" t="s">
        <v>16</v>
      </c>
      <c r="B37" s="25" t="s">
        <v>94</v>
      </c>
      <c r="C37" s="26"/>
      <c r="D37" s="24" t="s">
        <v>96</v>
      </c>
      <c r="E37" s="26"/>
      <c r="F37" s="24">
        <v>5</v>
      </c>
      <c r="G37" s="28">
        <f>E37*F37</f>
        <v>0</v>
      </c>
    </row>
    <row r="38" spans="1:50" s="2" customFormat="1" ht="14.9" customHeight="1" x14ac:dyDescent="0.3">
      <c r="A38" s="44" t="s">
        <v>69</v>
      </c>
      <c r="B38" s="45"/>
      <c r="C38" s="45"/>
      <c r="D38" s="45"/>
      <c r="E38" s="45"/>
      <c r="F38" s="45"/>
      <c r="G38" s="23">
        <f>SUM(G36:G37)</f>
        <v>0</v>
      </c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</row>
    <row r="39" spans="1:50" s="13" customFormat="1" ht="13.75" customHeight="1" x14ac:dyDescent="0.35">
      <c r="A39" s="41" t="s">
        <v>92</v>
      </c>
      <c r="B39" s="42"/>
      <c r="C39" s="42"/>
      <c r="D39" s="42"/>
      <c r="E39" s="42"/>
      <c r="F39" s="42"/>
      <c r="G39" s="43"/>
    </row>
    <row r="40" spans="1:50" s="29" customFormat="1" ht="46" customHeight="1" x14ac:dyDescent="0.35">
      <c r="A40" s="24" t="s">
        <v>15</v>
      </c>
      <c r="B40" s="25" t="s">
        <v>97</v>
      </c>
      <c r="C40" s="26"/>
      <c r="D40" s="24" t="s">
        <v>105</v>
      </c>
      <c r="E40" s="26"/>
      <c r="F40" s="24">
        <v>1</v>
      </c>
      <c r="G40" s="28">
        <f>E40*F40</f>
        <v>0</v>
      </c>
    </row>
    <row r="41" spans="1:50" s="29" customFormat="1" ht="30.5" customHeight="1" x14ac:dyDescent="0.35">
      <c r="A41" s="24" t="s">
        <v>16</v>
      </c>
      <c r="B41" s="25" t="s">
        <v>98</v>
      </c>
      <c r="C41" s="26"/>
      <c r="D41" s="24" t="s">
        <v>106</v>
      </c>
      <c r="E41" s="26"/>
      <c r="F41" s="24">
        <v>1</v>
      </c>
      <c r="G41" s="28">
        <f t="shared" ref="G41:G47" si="0">E41*F41</f>
        <v>0</v>
      </c>
    </row>
    <row r="42" spans="1:50" s="29" customFormat="1" ht="43.5" customHeight="1" x14ac:dyDescent="0.35">
      <c r="A42" s="24" t="s">
        <v>17</v>
      </c>
      <c r="B42" s="25" t="s">
        <v>99</v>
      </c>
      <c r="C42" s="26"/>
      <c r="D42" s="24" t="s">
        <v>105</v>
      </c>
      <c r="E42" s="26"/>
      <c r="F42" s="24">
        <v>1</v>
      </c>
      <c r="G42" s="28">
        <f t="shared" si="0"/>
        <v>0</v>
      </c>
    </row>
    <row r="43" spans="1:50" s="29" customFormat="1" ht="45" customHeight="1" x14ac:dyDescent="0.35">
      <c r="A43" s="24" t="s">
        <v>18</v>
      </c>
      <c r="B43" s="25" t="s">
        <v>100</v>
      </c>
      <c r="C43" s="26"/>
      <c r="D43" s="24" t="s">
        <v>106</v>
      </c>
      <c r="E43" s="26"/>
      <c r="F43" s="24">
        <v>1</v>
      </c>
      <c r="G43" s="28">
        <f t="shared" si="0"/>
        <v>0</v>
      </c>
    </row>
    <row r="44" spans="1:50" s="29" customFormat="1" ht="36.5" customHeight="1" x14ac:dyDescent="0.35">
      <c r="A44" s="24" t="s">
        <v>47</v>
      </c>
      <c r="B44" s="25" t="s">
        <v>101</v>
      </c>
      <c r="C44" s="26"/>
      <c r="D44" s="24" t="s">
        <v>105</v>
      </c>
      <c r="E44" s="26"/>
      <c r="F44" s="24">
        <v>1</v>
      </c>
      <c r="G44" s="28">
        <f t="shared" si="0"/>
        <v>0</v>
      </c>
    </row>
    <row r="45" spans="1:50" s="29" customFormat="1" ht="33.5" customHeight="1" x14ac:dyDescent="0.35">
      <c r="A45" s="24" t="s">
        <v>45</v>
      </c>
      <c r="B45" s="25" t="s">
        <v>102</v>
      </c>
      <c r="C45" s="26"/>
      <c r="D45" s="24" t="s">
        <v>107</v>
      </c>
      <c r="E45" s="26"/>
      <c r="F45" s="24">
        <v>2</v>
      </c>
      <c r="G45" s="28">
        <f t="shared" si="0"/>
        <v>0</v>
      </c>
    </row>
    <row r="46" spans="1:50" s="29" customFormat="1" ht="49" customHeight="1" x14ac:dyDescent="0.35">
      <c r="A46" s="24" t="s">
        <v>46</v>
      </c>
      <c r="B46" s="25" t="s">
        <v>103</v>
      </c>
      <c r="C46" s="26"/>
      <c r="D46" s="24" t="s">
        <v>108</v>
      </c>
      <c r="E46" s="26"/>
      <c r="F46" s="24">
        <v>2</v>
      </c>
      <c r="G46" s="28">
        <f t="shared" si="0"/>
        <v>0</v>
      </c>
    </row>
    <row r="47" spans="1:50" s="29" customFormat="1" ht="61.5" customHeight="1" x14ac:dyDescent="0.35">
      <c r="A47" s="24" t="s">
        <v>48</v>
      </c>
      <c r="B47" s="25" t="s">
        <v>104</v>
      </c>
      <c r="C47" s="26"/>
      <c r="D47" s="24" t="s">
        <v>109</v>
      </c>
      <c r="E47" s="26"/>
      <c r="F47" s="24">
        <v>3</v>
      </c>
      <c r="G47" s="28">
        <f t="shared" si="0"/>
        <v>0</v>
      </c>
    </row>
    <row r="48" spans="1:50" s="2" customFormat="1" ht="14.9" customHeight="1" x14ac:dyDescent="0.3">
      <c r="A48" s="44" t="s">
        <v>70</v>
      </c>
      <c r="B48" s="45"/>
      <c r="C48" s="45"/>
      <c r="D48" s="45"/>
      <c r="E48" s="45"/>
      <c r="F48" s="45"/>
      <c r="G48" s="23">
        <f>SUM(G40:G47)</f>
        <v>0</v>
      </c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</row>
    <row r="49" spans="1:50" s="13" customFormat="1" ht="13.75" customHeight="1" x14ac:dyDescent="0.35">
      <c r="A49" s="41" t="s">
        <v>71</v>
      </c>
      <c r="B49" s="42"/>
      <c r="C49" s="42"/>
      <c r="D49" s="42"/>
      <c r="E49" s="42"/>
      <c r="F49" s="42"/>
      <c r="G49" s="43"/>
    </row>
    <row r="50" spans="1:50" s="29" customFormat="1" ht="46" customHeight="1" x14ac:dyDescent="0.35">
      <c r="A50" s="24" t="s">
        <v>15</v>
      </c>
      <c r="B50" s="25" t="s">
        <v>110</v>
      </c>
      <c r="C50" s="26"/>
      <c r="D50" s="24" t="s">
        <v>116</v>
      </c>
      <c r="E50" s="26"/>
      <c r="F50" s="24">
        <v>2</v>
      </c>
      <c r="G50" s="28">
        <f>E50*F50</f>
        <v>0</v>
      </c>
    </row>
    <row r="51" spans="1:50" s="29" customFormat="1" ht="30.5" customHeight="1" x14ac:dyDescent="0.35">
      <c r="A51" s="24" t="s">
        <v>16</v>
      </c>
      <c r="B51" s="25" t="s">
        <v>111</v>
      </c>
      <c r="C51" s="26"/>
      <c r="D51" s="24" t="s">
        <v>116</v>
      </c>
      <c r="E51" s="26"/>
      <c r="F51" s="24">
        <v>2</v>
      </c>
      <c r="G51" s="28">
        <f t="shared" ref="G51:G55" si="1">E51*F51</f>
        <v>0</v>
      </c>
    </row>
    <row r="52" spans="1:50" s="29" customFormat="1" ht="39.5" customHeight="1" x14ac:dyDescent="0.35">
      <c r="A52" s="24" t="s">
        <v>17</v>
      </c>
      <c r="B52" s="25" t="s">
        <v>112</v>
      </c>
      <c r="C52" s="26"/>
      <c r="D52" s="24" t="s">
        <v>116</v>
      </c>
      <c r="E52" s="26"/>
      <c r="F52" s="24">
        <v>3</v>
      </c>
      <c r="G52" s="28">
        <f t="shared" si="1"/>
        <v>0</v>
      </c>
    </row>
    <row r="53" spans="1:50" s="29" customFormat="1" ht="45" customHeight="1" x14ac:dyDescent="0.35">
      <c r="A53" s="24" t="s">
        <v>18</v>
      </c>
      <c r="B53" s="25" t="s">
        <v>113</v>
      </c>
      <c r="C53" s="26"/>
      <c r="D53" s="24" t="s">
        <v>116</v>
      </c>
      <c r="E53" s="26"/>
      <c r="F53" s="24">
        <v>1</v>
      </c>
      <c r="G53" s="28">
        <f t="shared" si="1"/>
        <v>0</v>
      </c>
    </row>
    <row r="54" spans="1:50" s="29" customFormat="1" ht="36.5" customHeight="1" x14ac:dyDescent="0.35">
      <c r="A54" s="24" t="s">
        <v>47</v>
      </c>
      <c r="B54" s="25" t="s">
        <v>114</v>
      </c>
      <c r="C54" s="26"/>
      <c r="D54" s="24" t="s">
        <v>117</v>
      </c>
      <c r="E54" s="26"/>
      <c r="F54" s="24">
        <v>1</v>
      </c>
      <c r="G54" s="28">
        <f t="shared" si="1"/>
        <v>0</v>
      </c>
    </row>
    <row r="55" spans="1:50" s="29" customFormat="1" ht="40" customHeight="1" x14ac:dyDescent="0.35">
      <c r="A55" s="24" t="s">
        <v>45</v>
      </c>
      <c r="B55" s="25" t="s">
        <v>115</v>
      </c>
      <c r="C55" s="26"/>
      <c r="D55" s="24" t="s">
        <v>118</v>
      </c>
      <c r="E55" s="26"/>
      <c r="F55" s="24">
        <v>2</v>
      </c>
      <c r="G55" s="28">
        <f t="shared" si="1"/>
        <v>0</v>
      </c>
    </row>
    <row r="56" spans="1:50" s="2" customFormat="1" ht="14.9" customHeight="1" x14ac:dyDescent="0.3">
      <c r="A56" s="44" t="s">
        <v>72</v>
      </c>
      <c r="B56" s="45"/>
      <c r="C56" s="45"/>
      <c r="D56" s="45"/>
      <c r="E56" s="45"/>
      <c r="F56" s="45"/>
      <c r="G56" s="23">
        <f>SUM(G50:G55)</f>
        <v>0</v>
      </c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</row>
    <row r="57" spans="1:50" s="13" customFormat="1" ht="13.75" customHeight="1" x14ac:dyDescent="0.35">
      <c r="A57" s="41" t="s">
        <v>73</v>
      </c>
      <c r="B57" s="42"/>
      <c r="C57" s="42"/>
      <c r="D57" s="42"/>
      <c r="E57" s="42"/>
      <c r="F57" s="42"/>
      <c r="G57" s="43"/>
    </row>
    <row r="58" spans="1:50" s="29" customFormat="1" ht="46" customHeight="1" x14ac:dyDescent="0.35">
      <c r="A58" s="24" t="s">
        <v>15</v>
      </c>
      <c r="B58" s="25" t="s">
        <v>119</v>
      </c>
      <c r="C58" s="26"/>
      <c r="D58" s="24" t="s">
        <v>123</v>
      </c>
      <c r="E58" s="26"/>
      <c r="F58" s="24">
        <v>1</v>
      </c>
      <c r="G58" s="28">
        <f>E58*F58</f>
        <v>0</v>
      </c>
    </row>
    <row r="59" spans="1:50" s="29" customFormat="1" ht="30.5" customHeight="1" x14ac:dyDescent="0.35">
      <c r="A59" s="24" t="s">
        <v>16</v>
      </c>
      <c r="B59" s="25" t="s">
        <v>120</v>
      </c>
      <c r="C59" s="26"/>
      <c r="D59" s="24" t="s">
        <v>123</v>
      </c>
      <c r="E59" s="26"/>
      <c r="F59" s="24">
        <v>1</v>
      </c>
      <c r="G59" s="28">
        <f t="shared" ref="G59:G61" si="2">E59*F59</f>
        <v>0</v>
      </c>
    </row>
    <row r="60" spans="1:50" s="29" customFormat="1" ht="37.5" customHeight="1" x14ac:dyDescent="0.35">
      <c r="A60" s="24" t="s">
        <v>17</v>
      </c>
      <c r="B60" s="25" t="s">
        <v>121</v>
      </c>
      <c r="C60" s="26"/>
      <c r="D60" s="24" t="s">
        <v>123</v>
      </c>
      <c r="E60" s="26"/>
      <c r="F60" s="24">
        <v>1</v>
      </c>
      <c r="G60" s="28">
        <f t="shared" si="2"/>
        <v>0</v>
      </c>
    </row>
    <row r="61" spans="1:50" s="29" customFormat="1" ht="62.5" customHeight="1" x14ac:dyDescent="0.35">
      <c r="A61" s="24" t="s">
        <v>18</v>
      </c>
      <c r="B61" s="25" t="s">
        <v>122</v>
      </c>
      <c r="C61" s="26"/>
      <c r="D61" s="24" t="s">
        <v>96</v>
      </c>
      <c r="E61" s="26"/>
      <c r="F61" s="24">
        <v>1</v>
      </c>
      <c r="G61" s="28">
        <f t="shared" si="2"/>
        <v>0</v>
      </c>
    </row>
    <row r="62" spans="1:50" s="2" customFormat="1" ht="14.9" customHeight="1" x14ac:dyDescent="0.3">
      <c r="A62" s="44" t="s">
        <v>74</v>
      </c>
      <c r="B62" s="45"/>
      <c r="C62" s="45"/>
      <c r="D62" s="45"/>
      <c r="E62" s="45"/>
      <c r="F62" s="45"/>
      <c r="G62" s="23">
        <f>SUM(G58:G61)</f>
        <v>0</v>
      </c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</row>
    <row r="63" spans="1:50" s="13" customFormat="1" ht="13.75" customHeight="1" x14ac:dyDescent="0.35">
      <c r="A63" s="41" t="s">
        <v>75</v>
      </c>
      <c r="B63" s="42"/>
      <c r="C63" s="42"/>
      <c r="D63" s="42"/>
      <c r="E63" s="42"/>
      <c r="F63" s="42"/>
      <c r="G63" s="43"/>
    </row>
    <row r="64" spans="1:50" s="29" customFormat="1" ht="95" customHeight="1" x14ac:dyDescent="0.35">
      <c r="A64" s="24" t="s">
        <v>15</v>
      </c>
      <c r="B64" s="25" t="s">
        <v>124</v>
      </c>
      <c r="C64" s="26"/>
      <c r="D64" s="24" t="s">
        <v>135</v>
      </c>
      <c r="E64" s="26"/>
      <c r="F64" s="24">
        <v>5</v>
      </c>
      <c r="G64" s="28">
        <f>E64*F64</f>
        <v>0</v>
      </c>
    </row>
    <row r="65" spans="1:50" s="29" customFormat="1" ht="79.5" customHeight="1" x14ac:dyDescent="0.35">
      <c r="A65" s="24" t="s">
        <v>16</v>
      </c>
      <c r="B65" s="25" t="s">
        <v>125</v>
      </c>
      <c r="C65" s="26"/>
      <c r="D65" s="24" t="s">
        <v>135</v>
      </c>
      <c r="E65" s="26"/>
      <c r="F65" s="24">
        <v>3</v>
      </c>
      <c r="G65" s="28">
        <f t="shared" ref="G65:G74" si="3">E65*F65</f>
        <v>0</v>
      </c>
    </row>
    <row r="66" spans="1:50" s="29" customFormat="1" ht="45" customHeight="1" x14ac:dyDescent="0.35">
      <c r="A66" s="24" t="s">
        <v>17</v>
      </c>
      <c r="B66" s="25" t="s">
        <v>126</v>
      </c>
      <c r="C66" s="26"/>
      <c r="D66" s="24" t="s">
        <v>136</v>
      </c>
      <c r="E66" s="26"/>
      <c r="F66" s="24">
        <v>6</v>
      </c>
      <c r="G66" s="28">
        <f t="shared" si="3"/>
        <v>0</v>
      </c>
    </row>
    <row r="67" spans="1:50" s="29" customFormat="1" ht="77.5" customHeight="1" x14ac:dyDescent="0.35">
      <c r="A67" s="24" t="s">
        <v>18</v>
      </c>
      <c r="B67" s="25" t="s">
        <v>127</v>
      </c>
      <c r="C67" s="26"/>
      <c r="D67" s="24" t="s">
        <v>137</v>
      </c>
      <c r="E67" s="26"/>
      <c r="F67" s="24">
        <v>2</v>
      </c>
      <c r="G67" s="28">
        <f t="shared" si="3"/>
        <v>0</v>
      </c>
    </row>
    <row r="68" spans="1:50" s="29" customFormat="1" ht="79" customHeight="1" x14ac:dyDescent="0.35">
      <c r="A68" s="24" t="s">
        <v>47</v>
      </c>
      <c r="B68" s="25" t="s">
        <v>128</v>
      </c>
      <c r="C68" s="26"/>
      <c r="D68" s="24" t="s">
        <v>136</v>
      </c>
      <c r="E68" s="26"/>
      <c r="F68" s="24">
        <v>1</v>
      </c>
      <c r="G68" s="28">
        <f t="shared" si="3"/>
        <v>0</v>
      </c>
    </row>
    <row r="69" spans="1:50" s="29" customFormat="1" ht="86.5" customHeight="1" x14ac:dyDescent="0.35">
      <c r="A69" s="24" t="s">
        <v>45</v>
      </c>
      <c r="B69" s="25" t="s">
        <v>129</v>
      </c>
      <c r="C69" s="26"/>
      <c r="D69" s="24" t="s">
        <v>136</v>
      </c>
      <c r="E69" s="26"/>
      <c r="F69" s="24">
        <v>2</v>
      </c>
      <c r="G69" s="28">
        <f t="shared" si="3"/>
        <v>0</v>
      </c>
    </row>
    <row r="70" spans="1:50" s="29" customFormat="1" ht="73" customHeight="1" x14ac:dyDescent="0.35">
      <c r="A70" s="24" t="s">
        <v>46</v>
      </c>
      <c r="B70" s="25" t="s">
        <v>130</v>
      </c>
      <c r="C70" s="26"/>
      <c r="D70" s="24" t="s">
        <v>138</v>
      </c>
      <c r="E70" s="26"/>
      <c r="F70" s="24">
        <v>1</v>
      </c>
      <c r="G70" s="28">
        <f t="shared" si="3"/>
        <v>0</v>
      </c>
    </row>
    <row r="71" spans="1:50" s="29" customFormat="1" ht="45" customHeight="1" x14ac:dyDescent="0.35">
      <c r="A71" s="24" t="s">
        <v>48</v>
      </c>
      <c r="B71" s="25" t="s">
        <v>131</v>
      </c>
      <c r="C71" s="26"/>
      <c r="D71" s="24" t="s">
        <v>139</v>
      </c>
      <c r="E71" s="26"/>
      <c r="F71" s="24">
        <v>1</v>
      </c>
      <c r="G71" s="28">
        <f t="shared" si="3"/>
        <v>0</v>
      </c>
    </row>
    <row r="72" spans="1:50" s="29" customFormat="1" ht="63.5" customHeight="1" x14ac:dyDescent="0.35">
      <c r="A72" s="24" t="s">
        <v>49</v>
      </c>
      <c r="B72" s="25" t="s">
        <v>132</v>
      </c>
      <c r="C72" s="26"/>
      <c r="D72" s="24" t="s">
        <v>140</v>
      </c>
      <c r="E72" s="26"/>
      <c r="F72" s="24">
        <v>40</v>
      </c>
      <c r="G72" s="28">
        <f t="shared" si="3"/>
        <v>0</v>
      </c>
    </row>
    <row r="73" spans="1:50" s="29" customFormat="1" ht="69" customHeight="1" x14ac:dyDescent="0.35">
      <c r="A73" s="24" t="s">
        <v>50</v>
      </c>
      <c r="B73" s="25" t="s">
        <v>133</v>
      </c>
      <c r="C73" s="26"/>
      <c r="D73" s="24" t="s">
        <v>140</v>
      </c>
      <c r="E73" s="26"/>
      <c r="F73" s="24">
        <v>10</v>
      </c>
      <c r="G73" s="28">
        <f t="shared" si="3"/>
        <v>0</v>
      </c>
    </row>
    <row r="74" spans="1:50" s="29" customFormat="1" ht="67" customHeight="1" x14ac:dyDescent="0.35">
      <c r="A74" s="24" t="s">
        <v>51</v>
      </c>
      <c r="B74" s="25" t="s">
        <v>134</v>
      </c>
      <c r="C74" s="26"/>
      <c r="D74" s="24" t="s">
        <v>141</v>
      </c>
      <c r="E74" s="26"/>
      <c r="F74" s="24">
        <v>5</v>
      </c>
      <c r="G74" s="28">
        <f t="shared" si="3"/>
        <v>0</v>
      </c>
    </row>
    <row r="75" spans="1:50" s="2" customFormat="1" ht="14.9" customHeight="1" x14ac:dyDescent="0.3">
      <c r="A75" s="44" t="s">
        <v>76</v>
      </c>
      <c r="B75" s="45"/>
      <c r="C75" s="45"/>
      <c r="D75" s="45"/>
      <c r="E75" s="45"/>
      <c r="F75" s="45"/>
      <c r="G75" s="23">
        <f>SUM(G64:G74)</f>
        <v>0</v>
      </c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</row>
    <row r="76" spans="1:50" s="13" customFormat="1" ht="61.5" customHeight="1" x14ac:dyDescent="0.3">
      <c r="A76" s="39" t="s">
        <v>54</v>
      </c>
      <c r="B76" s="40"/>
      <c r="C76" s="40"/>
      <c r="D76" s="40"/>
      <c r="E76" s="40"/>
      <c r="F76" s="40"/>
      <c r="G76" s="40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</row>
    <row r="77" spans="1:50" ht="15" customHeight="1" x14ac:dyDescent="0.35">
      <c r="A77" s="58" t="s">
        <v>19</v>
      </c>
      <c r="B77" s="58"/>
      <c r="C77" s="58"/>
      <c r="D77" s="58"/>
      <c r="E77" s="58"/>
      <c r="F77" s="58"/>
      <c r="G77" s="58"/>
    </row>
    <row r="78" spans="1:50" ht="15" customHeight="1" x14ac:dyDescent="0.35">
      <c r="A78" s="37" t="s">
        <v>20</v>
      </c>
      <c r="B78" s="37"/>
      <c r="C78" s="37"/>
      <c r="D78" s="37"/>
      <c r="E78" s="37"/>
      <c r="F78" s="37"/>
      <c r="G78" s="37"/>
    </row>
    <row r="79" spans="1:50" ht="15" customHeight="1" x14ac:dyDescent="0.35">
      <c r="A79" s="3" t="s">
        <v>21</v>
      </c>
      <c r="B79" s="3"/>
      <c r="C79" s="3"/>
      <c r="D79" s="9"/>
      <c r="E79" s="9"/>
      <c r="F79" s="2"/>
      <c r="G79" s="2"/>
    </row>
    <row r="80" spans="1:50" ht="15" customHeight="1" x14ac:dyDescent="0.35">
      <c r="A80" s="38">
        <f>G21</f>
        <v>0</v>
      </c>
      <c r="B80" s="38"/>
      <c r="C80" s="38"/>
      <c r="D80" s="38"/>
      <c r="E80" s="38"/>
      <c r="F80" s="38"/>
      <c r="G80" s="38"/>
    </row>
    <row r="81" spans="1:7" ht="18" customHeight="1" x14ac:dyDescent="0.35">
      <c r="A81" s="4" t="s">
        <v>22</v>
      </c>
      <c r="B81" s="4"/>
      <c r="C81" s="4"/>
      <c r="D81" s="4"/>
      <c r="E81" s="4"/>
      <c r="F81" s="10"/>
      <c r="G81" s="10"/>
    </row>
    <row r="82" spans="1:7" ht="15" customHeight="1" x14ac:dyDescent="0.35">
      <c r="A82" s="3" t="s">
        <v>23</v>
      </c>
      <c r="B82" s="3"/>
      <c r="C82" s="3"/>
      <c r="D82" s="9"/>
      <c r="E82" s="9"/>
      <c r="F82" s="2"/>
      <c r="G82" s="2"/>
    </row>
    <row r="83" spans="1:7" ht="15" customHeight="1" x14ac:dyDescent="0.35">
      <c r="A83" s="38"/>
      <c r="B83" s="38"/>
      <c r="C83" s="38"/>
      <c r="D83" s="38"/>
      <c r="E83" s="38"/>
      <c r="F83" s="38"/>
      <c r="G83" s="38"/>
    </row>
    <row r="84" spans="1:7" ht="15" customHeight="1" x14ac:dyDescent="0.35">
      <c r="A84" s="10" t="s">
        <v>22</v>
      </c>
      <c r="B84" s="10"/>
      <c r="C84" s="10"/>
      <c r="D84" s="10"/>
      <c r="E84" s="10"/>
      <c r="F84" s="32"/>
      <c r="G84" s="32"/>
    </row>
    <row r="85" spans="1:7" ht="15" customHeight="1" x14ac:dyDescent="0.35">
      <c r="A85" s="33" t="s">
        <v>24</v>
      </c>
      <c r="B85" s="33"/>
      <c r="C85" s="33"/>
      <c r="D85" s="33"/>
      <c r="E85" s="33"/>
      <c r="F85" s="33"/>
      <c r="G85" s="33"/>
    </row>
    <row r="86" spans="1:7" ht="15" customHeight="1" x14ac:dyDescent="0.35">
      <c r="A86" s="37" t="s">
        <v>25</v>
      </c>
      <c r="B86" s="37"/>
      <c r="C86" s="37"/>
      <c r="D86" s="37"/>
      <c r="E86" s="37"/>
      <c r="F86" s="37"/>
      <c r="G86" s="37"/>
    </row>
    <row r="87" spans="1:7" ht="15" customHeight="1" x14ac:dyDescent="0.35">
      <c r="A87" s="3" t="s">
        <v>21</v>
      </c>
      <c r="B87" s="3"/>
      <c r="C87" s="3"/>
      <c r="D87" s="9"/>
      <c r="E87" s="9"/>
      <c r="F87" s="2"/>
      <c r="G87" s="2"/>
    </row>
    <row r="88" spans="1:7" ht="15" customHeight="1" x14ac:dyDescent="0.35">
      <c r="A88" s="38">
        <f>G27</f>
        <v>0</v>
      </c>
      <c r="B88" s="38"/>
      <c r="C88" s="38"/>
      <c r="D88" s="38"/>
      <c r="E88" s="38"/>
      <c r="F88" s="38"/>
      <c r="G88" s="38"/>
    </row>
    <row r="89" spans="1:7" ht="15" customHeight="1" x14ac:dyDescent="0.35">
      <c r="A89" s="4" t="s">
        <v>22</v>
      </c>
      <c r="B89" s="4"/>
      <c r="C89" s="4"/>
      <c r="D89" s="4"/>
      <c r="E89" s="4"/>
      <c r="F89" s="10"/>
      <c r="G89" s="10"/>
    </row>
    <row r="90" spans="1:7" ht="13" x14ac:dyDescent="0.35">
      <c r="A90" s="3" t="s">
        <v>23</v>
      </c>
      <c r="B90" s="3"/>
      <c r="C90" s="3"/>
      <c r="D90" s="9"/>
      <c r="E90" s="9"/>
      <c r="F90" s="2"/>
      <c r="G90" s="2"/>
    </row>
    <row r="91" spans="1:7" ht="13" x14ac:dyDescent="0.35">
      <c r="A91" s="38"/>
      <c r="B91" s="38"/>
      <c r="C91" s="38"/>
      <c r="D91" s="38"/>
      <c r="E91" s="38"/>
      <c r="F91" s="38"/>
      <c r="G91" s="38"/>
    </row>
    <row r="92" spans="1:7" ht="13" x14ac:dyDescent="0.35">
      <c r="A92" s="10" t="s">
        <v>22</v>
      </c>
      <c r="B92" s="10"/>
      <c r="C92" s="10"/>
      <c r="D92" s="10"/>
      <c r="E92" s="10"/>
      <c r="F92" s="32"/>
      <c r="G92" s="32"/>
    </row>
    <row r="93" spans="1:7" ht="14.15" customHeight="1" x14ac:dyDescent="0.35">
      <c r="A93" s="33" t="s">
        <v>24</v>
      </c>
      <c r="B93" s="33"/>
      <c r="C93" s="33"/>
      <c r="D93" s="33"/>
      <c r="E93" s="33"/>
      <c r="F93" s="33"/>
      <c r="G93" s="33"/>
    </row>
    <row r="94" spans="1:7" ht="15" customHeight="1" x14ac:dyDescent="0.35">
      <c r="A94" s="37" t="s">
        <v>62</v>
      </c>
      <c r="B94" s="37"/>
      <c r="C94" s="37"/>
      <c r="D94" s="37"/>
      <c r="E94" s="37"/>
      <c r="F94" s="37"/>
      <c r="G94" s="37"/>
    </row>
    <row r="95" spans="1:7" ht="15" customHeight="1" x14ac:dyDescent="0.35">
      <c r="A95" s="3" t="s">
        <v>21</v>
      </c>
      <c r="B95" s="3"/>
      <c r="C95" s="3"/>
      <c r="D95" s="9"/>
      <c r="E95" s="9"/>
      <c r="F95" s="2"/>
      <c r="G95" s="2"/>
    </row>
    <row r="96" spans="1:7" ht="15" customHeight="1" x14ac:dyDescent="0.35">
      <c r="A96" s="38">
        <f>G30</f>
        <v>0</v>
      </c>
      <c r="B96" s="38"/>
      <c r="C96" s="38"/>
      <c r="D96" s="38"/>
      <c r="E96" s="38"/>
      <c r="F96" s="38"/>
      <c r="G96" s="38"/>
    </row>
    <row r="97" spans="1:7" ht="15" customHeight="1" x14ac:dyDescent="0.35">
      <c r="A97" s="4" t="s">
        <v>22</v>
      </c>
      <c r="B97" s="4"/>
      <c r="C97" s="4"/>
      <c r="D97" s="4"/>
      <c r="E97" s="4"/>
      <c r="F97" s="10"/>
      <c r="G97" s="10"/>
    </row>
    <row r="98" spans="1:7" ht="13" x14ac:dyDescent="0.35">
      <c r="A98" s="3" t="s">
        <v>23</v>
      </c>
      <c r="B98" s="3"/>
      <c r="C98" s="3"/>
      <c r="D98" s="9"/>
      <c r="E98" s="9"/>
      <c r="F98" s="2"/>
      <c r="G98" s="2"/>
    </row>
    <row r="99" spans="1:7" ht="13" x14ac:dyDescent="0.35">
      <c r="A99" s="38"/>
      <c r="B99" s="38"/>
      <c r="C99" s="38"/>
      <c r="D99" s="38"/>
      <c r="E99" s="38"/>
      <c r="F99" s="38"/>
      <c r="G99" s="38"/>
    </row>
    <row r="100" spans="1:7" ht="13" x14ac:dyDescent="0.35">
      <c r="A100" s="10" t="s">
        <v>22</v>
      </c>
      <c r="B100" s="10"/>
      <c r="C100" s="10"/>
      <c r="D100" s="10"/>
      <c r="E100" s="10"/>
      <c r="F100" s="32"/>
      <c r="G100" s="32"/>
    </row>
    <row r="101" spans="1:7" ht="14.15" customHeight="1" x14ac:dyDescent="0.35">
      <c r="A101" s="33" t="s">
        <v>24</v>
      </c>
      <c r="B101" s="33"/>
      <c r="C101" s="33"/>
      <c r="D101" s="33"/>
      <c r="E101" s="33"/>
      <c r="F101" s="33"/>
      <c r="G101" s="33"/>
    </row>
    <row r="102" spans="1:7" ht="15" customHeight="1" x14ac:dyDescent="0.35">
      <c r="A102" s="37" t="s">
        <v>63</v>
      </c>
      <c r="B102" s="37"/>
      <c r="C102" s="37"/>
      <c r="D102" s="37"/>
      <c r="E102" s="37"/>
      <c r="F102" s="37"/>
      <c r="G102" s="37"/>
    </row>
    <row r="103" spans="1:7" ht="15" customHeight="1" x14ac:dyDescent="0.35">
      <c r="A103" s="3" t="s">
        <v>21</v>
      </c>
      <c r="B103" s="3"/>
      <c r="C103" s="3"/>
      <c r="D103" s="9"/>
      <c r="E103" s="9"/>
      <c r="F103" s="2"/>
      <c r="G103" s="2"/>
    </row>
    <row r="104" spans="1:7" ht="15" customHeight="1" x14ac:dyDescent="0.35">
      <c r="A104" s="38">
        <f>G34</f>
        <v>0</v>
      </c>
      <c r="B104" s="38"/>
      <c r="C104" s="38"/>
      <c r="D104" s="38"/>
      <c r="E104" s="38"/>
      <c r="F104" s="38"/>
      <c r="G104" s="38"/>
    </row>
    <row r="105" spans="1:7" ht="15" customHeight="1" x14ac:dyDescent="0.35">
      <c r="A105" s="4" t="s">
        <v>22</v>
      </c>
      <c r="B105" s="4"/>
      <c r="C105" s="4"/>
      <c r="D105" s="4"/>
      <c r="E105" s="4"/>
      <c r="F105" s="10"/>
      <c r="G105" s="10"/>
    </row>
    <row r="106" spans="1:7" ht="13" x14ac:dyDescent="0.35">
      <c r="A106" s="3" t="s">
        <v>23</v>
      </c>
      <c r="B106" s="3"/>
      <c r="C106" s="3"/>
      <c r="D106" s="9"/>
      <c r="E106" s="9"/>
      <c r="F106" s="2"/>
      <c r="G106" s="2"/>
    </row>
    <row r="107" spans="1:7" ht="13" x14ac:dyDescent="0.35">
      <c r="A107" s="38"/>
      <c r="B107" s="38"/>
      <c r="C107" s="38"/>
      <c r="D107" s="38"/>
      <c r="E107" s="38"/>
      <c r="F107" s="38"/>
      <c r="G107" s="38"/>
    </row>
    <row r="108" spans="1:7" ht="13" x14ac:dyDescent="0.35">
      <c r="A108" s="10" t="s">
        <v>22</v>
      </c>
      <c r="B108" s="10"/>
      <c r="C108" s="10"/>
      <c r="D108" s="10"/>
      <c r="E108" s="10"/>
      <c r="F108" s="32"/>
      <c r="G108" s="32"/>
    </row>
    <row r="109" spans="1:7" ht="14.15" customHeight="1" x14ac:dyDescent="0.35">
      <c r="A109" s="33" t="s">
        <v>24</v>
      </c>
      <c r="B109" s="33"/>
      <c r="C109" s="33"/>
      <c r="D109" s="33"/>
      <c r="E109" s="33"/>
      <c r="F109" s="33"/>
      <c r="G109" s="33"/>
    </row>
    <row r="110" spans="1:7" ht="17" customHeight="1" x14ac:dyDescent="0.35">
      <c r="A110" s="37" t="s">
        <v>142</v>
      </c>
      <c r="B110" s="37"/>
      <c r="C110" s="37"/>
      <c r="D110" s="37"/>
      <c r="E110" s="37"/>
      <c r="F110" s="37"/>
      <c r="G110" s="37"/>
    </row>
    <row r="111" spans="1:7" ht="15" customHeight="1" x14ac:dyDescent="0.35">
      <c r="A111" s="3" t="s">
        <v>21</v>
      </c>
      <c r="B111" s="3"/>
      <c r="C111" s="3"/>
      <c r="D111" s="9"/>
      <c r="E111" s="9"/>
      <c r="F111" s="2"/>
      <c r="G111" s="2"/>
    </row>
    <row r="112" spans="1:7" ht="15" customHeight="1" x14ac:dyDescent="0.35">
      <c r="A112" s="38">
        <f>G38</f>
        <v>0</v>
      </c>
      <c r="B112" s="38"/>
      <c r="C112" s="38"/>
      <c r="D112" s="38"/>
      <c r="E112" s="38"/>
      <c r="F112" s="38"/>
      <c r="G112" s="38"/>
    </row>
    <row r="113" spans="1:7" ht="15" customHeight="1" x14ac:dyDescent="0.35">
      <c r="A113" s="4" t="s">
        <v>22</v>
      </c>
      <c r="B113" s="4"/>
      <c r="C113" s="4"/>
      <c r="D113" s="4"/>
      <c r="E113" s="4"/>
      <c r="F113" s="10"/>
      <c r="G113" s="10"/>
    </row>
    <row r="114" spans="1:7" ht="13" x14ac:dyDescent="0.35">
      <c r="A114" s="3" t="s">
        <v>23</v>
      </c>
      <c r="B114" s="3"/>
      <c r="C114" s="3"/>
      <c r="D114" s="9"/>
      <c r="E114" s="9"/>
      <c r="F114" s="2"/>
      <c r="G114" s="2"/>
    </row>
    <row r="115" spans="1:7" ht="13" x14ac:dyDescent="0.35">
      <c r="A115" s="38"/>
      <c r="B115" s="38"/>
      <c r="C115" s="38"/>
      <c r="D115" s="38"/>
      <c r="E115" s="38"/>
      <c r="F115" s="38"/>
      <c r="G115" s="38"/>
    </row>
    <row r="116" spans="1:7" ht="13" x14ac:dyDescent="0.35">
      <c r="A116" s="10" t="s">
        <v>22</v>
      </c>
      <c r="B116" s="10"/>
      <c r="C116" s="10"/>
      <c r="D116" s="10"/>
      <c r="E116" s="10"/>
      <c r="F116" s="32"/>
      <c r="G116" s="32"/>
    </row>
    <row r="117" spans="1:7" ht="14.15" customHeight="1" x14ac:dyDescent="0.35">
      <c r="A117" s="33" t="s">
        <v>24</v>
      </c>
      <c r="B117" s="33"/>
      <c r="C117" s="33"/>
      <c r="D117" s="33"/>
      <c r="E117" s="33"/>
      <c r="F117" s="33"/>
      <c r="G117" s="33"/>
    </row>
    <row r="118" spans="1:7" ht="17" customHeight="1" x14ac:dyDescent="0.35">
      <c r="A118" s="37" t="s">
        <v>143</v>
      </c>
      <c r="B118" s="37"/>
      <c r="C118" s="37"/>
      <c r="D118" s="37"/>
      <c r="E118" s="37"/>
      <c r="F118" s="37"/>
      <c r="G118" s="37"/>
    </row>
    <row r="119" spans="1:7" ht="15" customHeight="1" x14ac:dyDescent="0.35">
      <c r="A119" s="3" t="s">
        <v>21</v>
      </c>
      <c r="B119" s="3"/>
      <c r="C119" s="3"/>
      <c r="D119" s="9"/>
      <c r="E119" s="9"/>
      <c r="F119" s="2"/>
      <c r="G119" s="2"/>
    </row>
    <row r="120" spans="1:7" ht="15" customHeight="1" x14ac:dyDescent="0.35">
      <c r="A120" s="38">
        <f>G48</f>
        <v>0</v>
      </c>
      <c r="B120" s="38"/>
      <c r="C120" s="38"/>
      <c r="D120" s="38"/>
      <c r="E120" s="38"/>
      <c r="F120" s="38"/>
      <c r="G120" s="38"/>
    </row>
    <row r="121" spans="1:7" ht="15" customHeight="1" x14ac:dyDescent="0.35">
      <c r="A121" s="4" t="s">
        <v>22</v>
      </c>
      <c r="B121" s="4"/>
      <c r="C121" s="4"/>
      <c r="D121" s="4"/>
      <c r="E121" s="4"/>
      <c r="F121" s="10"/>
      <c r="G121" s="10"/>
    </row>
    <row r="122" spans="1:7" ht="13" x14ac:dyDescent="0.35">
      <c r="A122" s="3" t="s">
        <v>23</v>
      </c>
      <c r="B122" s="3"/>
      <c r="C122" s="3"/>
      <c r="D122" s="9"/>
      <c r="E122" s="9"/>
      <c r="F122" s="2"/>
      <c r="G122" s="2"/>
    </row>
    <row r="123" spans="1:7" ht="13" x14ac:dyDescent="0.35">
      <c r="A123" s="38"/>
      <c r="B123" s="38"/>
      <c r="C123" s="38"/>
      <c r="D123" s="38"/>
      <c r="E123" s="38"/>
      <c r="F123" s="38"/>
      <c r="G123" s="38"/>
    </row>
    <row r="124" spans="1:7" ht="13" x14ac:dyDescent="0.35">
      <c r="A124" s="10" t="s">
        <v>22</v>
      </c>
      <c r="B124" s="10"/>
      <c r="C124" s="10"/>
      <c r="D124" s="10"/>
      <c r="E124" s="10"/>
      <c r="F124" s="32"/>
      <c r="G124" s="32"/>
    </row>
    <row r="125" spans="1:7" ht="14.15" customHeight="1" x14ac:dyDescent="0.35">
      <c r="A125" s="33" t="s">
        <v>24</v>
      </c>
      <c r="B125" s="33"/>
      <c r="C125" s="33"/>
      <c r="D125" s="33"/>
      <c r="E125" s="33"/>
      <c r="F125" s="33"/>
      <c r="G125" s="33"/>
    </row>
    <row r="126" spans="1:7" ht="17" customHeight="1" x14ac:dyDescent="0.35">
      <c r="A126" s="37" t="s">
        <v>144</v>
      </c>
      <c r="B126" s="37"/>
      <c r="C126" s="37"/>
      <c r="D126" s="37"/>
      <c r="E126" s="37"/>
      <c r="F126" s="37"/>
      <c r="G126" s="37"/>
    </row>
    <row r="127" spans="1:7" ht="15" customHeight="1" x14ac:dyDescent="0.35">
      <c r="A127" s="3" t="s">
        <v>21</v>
      </c>
      <c r="B127" s="3"/>
      <c r="C127" s="3"/>
      <c r="D127" s="9"/>
      <c r="E127" s="9"/>
      <c r="F127" s="2"/>
      <c r="G127" s="2"/>
    </row>
    <row r="128" spans="1:7" ht="15" customHeight="1" x14ac:dyDescent="0.35">
      <c r="A128" s="38">
        <f>G56</f>
        <v>0</v>
      </c>
      <c r="B128" s="38"/>
      <c r="C128" s="38"/>
      <c r="D128" s="38"/>
      <c r="E128" s="38"/>
      <c r="F128" s="38"/>
      <c r="G128" s="38"/>
    </row>
    <row r="129" spans="1:7" ht="15" customHeight="1" x14ac:dyDescent="0.35">
      <c r="A129" s="4" t="s">
        <v>22</v>
      </c>
      <c r="B129" s="4"/>
      <c r="C129" s="4"/>
      <c r="D129" s="4"/>
      <c r="E129" s="4"/>
      <c r="F129" s="10"/>
      <c r="G129" s="10"/>
    </row>
    <row r="130" spans="1:7" ht="13" x14ac:dyDescent="0.35">
      <c r="A130" s="3" t="s">
        <v>23</v>
      </c>
      <c r="B130" s="3"/>
      <c r="C130" s="3"/>
      <c r="D130" s="9"/>
      <c r="E130" s="9"/>
      <c r="F130" s="2"/>
      <c r="G130" s="2"/>
    </row>
    <row r="131" spans="1:7" ht="13" x14ac:dyDescent="0.35">
      <c r="A131" s="38"/>
      <c r="B131" s="38"/>
      <c r="C131" s="38"/>
      <c r="D131" s="38"/>
      <c r="E131" s="38"/>
      <c r="F131" s="38"/>
      <c r="G131" s="38"/>
    </row>
    <row r="132" spans="1:7" ht="13" x14ac:dyDescent="0.35">
      <c r="A132" s="10" t="s">
        <v>22</v>
      </c>
      <c r="B132" s="10"/>
      <c r="C132" s="10"/>
      <c r="D132" s="10"/>
      <c r="E132" s="10"/>
      <c r="F132" s="32"/>
      <c r="G132" s="32"/>
    </row>
    <row r="133" spans="1:7" ht="14.15" customHeight="1" x14ac:dyDescent="0.35">
      <c r="A133" s="33" t="s">
        <v>24</v>
      </c>
      <c r="B133" s="33"/>
      <c r="C133" s="33"/>
      <c r="D133" s="33"/>
      <c r="E133" s="33"/>
      <c r="F133" s="33"/>
      <c r="G133" s="33"/>
    </row>
    <row r="134" spans="1:7" ht="17" customHeight="1" x14ac:dyDescent="0.35">
      <c r="A134" s="37" t="s">
        <v>145</v>
      </c>
      <c r="B134" s="37"/>
      <c r="C134" s="37"/>
      <c r="D134" s="37"/>
      <c r="E134" s="37"/>
      <c r="F134" s="37"/>
      <c r="G134" s="37"/>
    </row>
    <row r="135" spans="1:7" ht="15" customHeight="1" x14ac:dyDescent="0.35">
      <c r="A135" s="3" t="s">
        <v>21</v>
      </c>
      <c r="B135" s="3"/>
      <c r="C135" s="3"/>
      <c r="D135" s="9"/>
      <c r="E135" s="9"/>
      <c r="F135" s="2"/>
      <c r="G135" s="2"/>
    </row>
    <row r="136" spans="1:7" ht="15" customHeight="1" x14ac:dyDescent="0.35">
      <c r="A136" s="38">
        <f>G62</f>
        <v>0</v>
      </c>
      <c r="B136" s="38"/>
      <c r="C136" s="38"/>
      <c r="D136" s="38"/>
      <c r="E136" s="38"/>
      <c r="F136" s="38"/>
      <c r="G136" s="38"/>
    </row>
    <row r="137" spans="1:7" ht="15" customHeight="1" x14ac:dyDescent="0.35">
      <c r="A137" s="4" t="s">
        <v>22</v>
      </c>
      <c r="B137" s="4"/>
      <c r="C137" s="4"/>
      <c r="D137" s="4"/>
      <c r="E137" s="4"/>
      <c r="F137" s="10"/>
      <c r="G137" s="10"/>
    </row>
    <row r="138" spans="1:7" ht="13" x14ac:dyDescent="0.35">
      <c r="A138" s="3" t="s">
        <v>23</v>
      </c>
      <c r="B138" s="3"/>
      <c r="C138" s="3"/>
      <c r="D138" s="9"/>
      <c r="E138" s="9"/>
      <c r="F138" s="2"/>
      <c r="G138" s="2"/>
    </row>
    <row r="139" spans="1:7" ht="13" x14ac:dyDescent="0.35">
      <c r="A139" s="38"/>
      <c r="B139" s="38"/>
      <c r="C139" s="38"/>
      <c r="D139" s="38"/>
      <c r="E139" s="38"/>
      <c r="F139" s="38"/>
      <c r="G139" s="38"/>
    </row>
    <row r="140" spans="1:7" ht="13" x14ac:dyDescent="0.35">
      <c r="A140" s="10" t="s">
        <v>22</v>
      </c>
      <c r="B140" s="10"/>
      <c r="C140" s="10"/>
      <c r="D140" s="10"/>
      <c r="E140" s="10"/>
      <c r="F140" s="32"/>
      <c r="G140" s="32"/>
    </row>
    <row r="141" spans="1:7" ht="14.15" customHeight="1" x14ac:dyDescent="0.35">
      <c r="A141" s="33" t="s">
        <v>24</v>
      </c>
      <c r="B141" s="33"/>
      <c r="C141" s="33"/>
      <c r="D141" s="33"/>
      <c r="E141" s="33"/>
      <c r="F141" s="33"/>
      <c r="G141" s="33"/>
    </row>
    <row r="142" spans="1:7" ht="17" customHeight="1" x14ac:dyDescent="0.35">
      <c r="A142" s="37" t="s">
        <v>146</v>
      </c>
      <c r="B142" s="37"/>
      <c r="C142" s="37"/>
      <c r="D142" s="37"/>
      <c r="E142" s="37"/>
      <c r="F142" s="37"/>
      <c r="G142" s="37"/>
    </row>
    <row r="143" spans="1:7" ht="15" customHeight="1" x14ac:dyDescent="0.35">
      <c r="A143" s="3" t="s">
        <v>21</v>
      </c>
      <c r="B143" s="3"/>
      <c r="C143" s="3"/>
      <c r="D143" s="9"/>
      <c r="E143" s="9"/>
      <c r="F143" s="2"/>
      <c r="G143" s="2"/>
    </row>
    <row r="144" spans="1:7" ht="15" customHeight="1" x14ac:dyDescent="0.35">
      <c r="A144" s="38">
        <f>G75</f>
        <v>0</v>
      </c>
      <c r="B144" s="38"/>
      <c r="C144" s="38"/>
      <c r="D144" s="38"/>
      <c r="E144" s="38"/>
      <c r="F144" s="38"/>
      <c r="G144" s="38"/>
    </row>
    <row r="145" spans="1:7" ht="15" customHeight="1" x14ac:dyDescent="0.35">
      <c r="A145" s="4" t="s">
        <v>22</v>
      </c>
      <c r="B145" s="4"/>
      <c r="C145" s="4"/>
      <c r="D145" s="4"/>
      <c r="E145" s="4"/>
      <c r="F145" s="10"/>
      <c r="G145" s="10"/>
    </row>
    <row r="146" spans="1:7" ht="13" x14ac:dyDescent="0.35">
      <c r="A146" s="3" t="s">
        <v>23</v>
      </c>
      <c r="B146" s="3"/>
      <c r="C146" s="3"/>
      <c r="D146" s="9"/>
      <c r="E146" s="9"/>
      <c r="F146" s="2"/>
      <c r="G146" s="2"/>
    </row>
    <row r="147" spans="1:7" ht="13" x14ac:dyDescent="0.35">
      <c r="A147" s="38"/>
      <c r="B147" s="38"/>
      <c r="C147" s="38"/>
      <c r="D147" s="38"/>
      <c r="E147" s="38"/>
      <c r="F147" s="38"/>
      <c r="G147" s="38"/>
    </row>
    <row r="148" spans="1:7" ht="13" x14ac:dyDescent="0.35">
      <c r="A148" s="10" t="s">
        <v>22</v>
      </c>
      <c r="B148" s="10"/>
      <c r="C148" s="10"/>
      <c r="D148" s="10"/>
      <c r="E148" s="10"/>
      <c r="F148" s="32"/>
      <c r="G148" s="32"/>
    </row>
    <row r="149" spans="1:7" ht="14.15" customHeight="1" x14ac:dyDescent="0.35">
      <c r="A149" s="33" t="s">
        <v>24</v>
      </c>
      <c r="B149" s="33"/>
      <c r="C149" s="33"/>
      <c r="D149" s="33"/>
      <c r="E149" s="33"/>
      <c r="F149" s="33"/>
      <c r="G149" s="33"/>
    </row>
    <row r="150" spans="1:7" ht="28.4" customHeight="1" x14ac:dyDescent="0.35">
      <c r="A150" s="36" t="s">
        <v>66</v>
      </c>
      <c r="B150" s="36"/>
      <c r="C150" s="36"/>
      <c r="D150" s="36"/>
      <c r="E150" s="36"/>
      <c r="F150" s="36"/>
      <c r="G150" s="36"/>
    </row>
    <row r="151" spans="1:7" x14ac:dyDescent="0.35">
      <c r="A151" s="1" t="s">
        <v>26</v>
      </c>
      <c r="B151" s="1"/>
      <c r="C151" s="1"/>
      <c r="D151" s="1"/>
      <c r="E151" s="1"/>
      <c r="F151" s="5"/>
    </row>
    <row r="152" spans="1:7" ht="13" x14ac:dyDescent="0.35">
      <c r="A152" s="54" t="s">
        <v>27</v>
      </c>
      <c r="B152" s="54"/>
      <c r="C152" s="54"/>
      <c r="D152" s="54"/>
      <c r="E152" s="54"/>
      <c r="F152" s="54"/>
      <c r="G152" s="54"/>
    </row>
    <row r="153" spans="1:7" ht="60" customHeight="1" x14ac:dyDescent="0.35">
      <c r="A153" s="55" t="s">
        <v>61</v>
      </c>
      <c r="B153" s="56"/>
      <c r="C153" s="56"/>
      <c r="D153" s="56"/>
      <c r="E153" s="56"/>
      <c r="F153" s="56"/>
      <c r="G153" s="56"/>
    </row>
    <row r="154" spans="1:7" ht="24" customHeight="1" x14ac:dyDescent="0.35">
      <c r="A154" s="35" t="s">
        <v>28</v>
      </c>
      <c r="B154" s="35"/>
      <c r="C154" s="35"/>
      <c r="D154" s="35"/>
      <c r="E154" s="35"/>
      <c r="F154" s="35"/>
      <c r="G154" s="35"/>
    </row>
    <row r="155" spans="1:7" ht="13" x14ac:dyDescent="0.35">
      <c r="A155" s="34" t="s">
        <v>29</v>
      </c>
      <c r="B155" s="34"/>
      <c r="C155" s="34"/>
      <c r="D155" s="34"/>
      <c r="E155" s="34"/>
      <c r="F155" s="34"/>
      <c r="G155" s="34"/>
    </row>
    <row r="156" spans="1:7" ht="13" x14ac:dyDescent="0.35">
      <c r="A156" s="57" t="s">
        <v>30</v>
      </c>
      <c r="B156" s="57"/>
      <c r="C156" s="57"/>
      <c r="D156" s="57"/>
      <c r="E156" s="57"/>
      <c r="F156" s="57"/>
      <c r="G156" s="57"/>
    </row>
    <row r="157" spans="1:7" ht="13" x14ac:dyDescent="0.35">
      <c r="A157" s="57" t="s">
        <v>31</v>
      </c>
      <c r="B157" s="57"/>
      <c r="C157" s="57"/>
      <c r="D157" s="57"/>
      <c r="E157" s="57"/>
      <c r="F157" s="57"/>
      <c r="G157" s="57"/>
    </row>
    <row r="158" spans="1:7" ht="13" x14ac:dyDescent="0.35">
      <c r="A158" s="57" t="s">
        <v>32</v>
      </c>
      <c r="B158" s="57"/>
      <c r="C158" s="57"/>
      <c r="D158" s="57"/>
      <c r="E158" s="57"/>
      <c r="F158" s="57"/>
      <c r="G158" s="57"/>
    </row>
    <row r="159" spans="1:7" ht="13" x14ac:dyDescent="0.35">
      <c r="A159" s="57" t="s">
        <v>33</v>
      </c>
      <c r="B159" s="57"/>
      <c r="C159" s="57"/>
      <c r="D159" s="57"/>
      <c r="E159" s="57"/>
      <c r="F159" s="57"/>
      <c r="G159" s="57"/>
    </row>
    <row r="160" spans="1:7" ht="13" x14ac:dyDescent="0.35">
      <c r="A160" s="34" t="s">
        <v>34</v>
      </c>
      <c r="B160" s="34"/>
      <c r="C160" s="34"/>
      <c r="D160" s="34"/>
      <c r="E160" s="34"/>
      <c r="F160" s="34"/>
      <c r="G160" s="34"/>
    </row>
    <row r="161" spans="1:7" x14ac:dyDescent="0.35">
      <c r="A161" s="53" t="s">
        <v>35</v>
      </c>
      <c r="B161" s="53"/>
      <c r="C161" s="53"/>
      <c r="D161" s="53"/>
      <c r="E161" s="53"/>
      <c r="F161" s="53"/>
      <c r="G161" s="53"/>
    </row>
    <row r="162" spans="1:7" x14ac:dyDescent="0.35">
      <c r="A162" s="53" t="s">
        <v>36</v>
      </c>
      <c r="B162" s="53"/>
      <c r="C162" s="53"/>
      <c r="D162" s="53"/>
      <c r="E162" s="53"/>
      <c r="F162" s="53"/>
      <c r="G162" s="53"/>
    </row>
    <row r="163" spans="1:7" x14ac:dyDescent="0.35">
      <c r="A163" s="53" t="s">
        <v>37</v>
      </c>
      <c r="B163" s="53"/>
      <c r="C163" s="53"/>
      <c r="D163" s="53"/>
      <c r="E163" s="53"/>
      <c r="F163" s="53"/>
      <c r="G163" s="53"/>
    </row>
    <row r="164" spans="1:7" x14ac:dyDescent="0.35">
      <c r="A164" s="53" t="s">
        <v>38</v>
      </c>
      <c r="B164" s="53"/>
      <c r="C164" s="53"/>
      <c r="D164" s="53"/>
      <c r="E164" s="53"/>
      <c r="F164" s="53"/>
      <c r="G164" s="53"/>
    </row>
    <row r="165" spans="1:7" x14ac:dyDescent="0.35">
      <c r="A165" s="53" t="s">
        <v>39</v>
      </c>
      <c r="B165" s="53"/>
      <c r="C165" s="53"/>
      <c r="D165" s="53"/>
      <c r="E165" s="53"/>
      <c r="F165" s="53"/>
      <c r="G165" s="53"/>
    </row>
    <row r="166" spans="1:7" x14ac:dyDescent="0.35">
      <c r="A166" s="53" t="s">
        <v>40</v>
      </c>
      <c r="B166" s="53"/>
      <c r="C166" s="53"/>
      <c r="D166" s="53"/>
      <c r="E166" s="53"/>
      <c r="F166" s="53"/>
      <c r="G166" s="53"/>
    </row>
    <row r="167" spans="1:7" x14ac:dyDescent="0.35">
      <c r="A167" s="53" t="s">
        <v>41</v>
      </c>
      <c r="B167" s="53"/>
      <c r="C167" s="53"/>
      <c r="D167" s="53"/>
      <c r="E167" s="53"/>
      <c r="F167" s="53"/>
      <c r="G167" s="53"/>
    </row>
    <row r="168" spans="1:7" x14ac:dyDescent="0.35">
      <c r="A168" s="53" t="s">
        <v>42</v>
      </c>
      <c r="B168" s="53"/>
      <c r="C168" s="53"/>
      <c r="D168" s="53"/>
      <c r="E168" s="53"/>
      <c r="F168" s="53"/>
      <c r="G168" s="53"/>
    </row>
    <row r="170" spans="1:7" x14ac:dyDescent="0.35">
      <c r="B170" s="1"/>
      <c r="C170" s="1"/>
      <c r="D170" s="1"/>
      <c r="E170" s="1"/>
      <c r="F170" s="1"/>
    </row>
    <row r="171" spans="1:7" ht="13" x14ac:dyDescent="0.35">
      <c r="B171" s="2" t="s">
        <v>43</v>
      </c>
      <c r="C171" s="2"/>
      <c r="D171" s="2"/>
      <c r="E171" s="2"/>
      <c r="F171" s="11"/>
      <c r="G171" s="2"/>
    </row>
    <row r="172" spans="1:7" ht="13" x14ac:dyDescent="0.35">
      <c r="B172" s="2"/>
      <c r="C172" s="2"/>
      <c r="D172" s="2"/>
      <c r="E172" s="2"/>
      <c r="F172" s="52" t="s">
        <v>44</v>
      </c>
      <c r="G172" s="52"/>
    </row>
    <row r="173" spans="1:7" x14ac:dyDescent="0.35">
      <c r="B173" s="1"/>
      <c r="C173" s="1"/>
      <c r="D173" s="1"/>
      <c r="E173" s="1"/>
      <c r="F173" s="1"/>
    </row>
    <row r="174" spans="1:7" x14ac:dyDescent="0.35">
      <c r="D174" s="1"/>
      <c r="E174" s="1"/>
    </row>
  </sheetData>
  <mergeCells count="98">
    <mergeCell ref="A144:G144"/>
    <mergeCell ref="A147:G147"/>
    <mergeCell ref="F148:G148"/>
    <mergeCell ref="A149:G149"/>
    <mergeCell ref="A136:G136"/>
    <mergeCell ref="A139:G139"/>
    <mergeCell ref="F140:G140"/>
    <mergeCell ref="A141:G141"/>
    <mergeCell ref="A142:G142"/>
    <mergeCell ref="A128:G128"/>
    <mergeCell ref="A131:G131"/>
    <mergeCell ref="F132:G132"/>
    <mergeCell ref="A133:G133"/>
    <mergeCell ref="A134:G134"/>
    <mergeCell ref="A120:G120"/>
    <mergeCell ref="A123:G123"/>
    <mergeCell ref="F124:G124"/>
    <mergeCell ref="A125:G125"/>
    <mergeCell ref="A126:G126"/>
    <mergeCell ref="A112:G112"/>
    <mergeCell ref="A115:G115"/>
    <mergeCell ref="F116:G116"/>
    <mergeCell ref="A117:G117"/>
    <mergeCell ref="A118:G118"/>
    <mergeCell ref="A56:F56"/>
    <mergeCell ref="A57:G57"/>
    <mergeCell ref="A62:F62"/>
    <mergeCell ref="A63:G63"/>
    <mergeCell ref="A75:F75"/>
    <mergeCell ref="A35:G35"/>
    <mergeCell ref="A38:F38"/>
    <mergeCell ref="A39:G39"/>
    <mergeCell ref="A48:F48"/>
    <mergeCell ref="A49:G49"/>
    <mergeCell ref="A159:G159"/>
    <mergeCell ref="A166:G166"/>
    <mergeCell ref="A2:F2"/>
    <mergeCell ref="A86:G86"/>
    <mergeCell ref="A88:G88"/>
    <mergeCell ref="A91:G91"/>
    <mergeCell ref="A77:G77"/>
    <mergeCell ref="A78:G78"/>
    <mergeCell ref="A80:G80"/>
    <mergeCell ref="A83:G83"/>
    <mergeCell ref="B17:D17"/>
    <mergeCell ref="A13:G13"/>
    <mergeCell ref="A11:G11"/>
    <mergeCell ref="A12:G12"/>
    <mergeCell ref="A14:G14"/>
    <mergeCell ref="A15:G15"/>
    <mergeCell ref="F172:G172"/>
    <mergeCell ref="F92:G92"/>
    <mergeCell ref="A93:G93"/>
    <mergeCell ref="A168:G168"/>
    <mergeCell ref="A160:G160"/>
    <mergeCell ref="A161:G161"/>
    <mergeCell ref="A162:G162"/>
    <mergeCell ref="A163:G163"/>
    <mergeCell ref="A164:G164"/>
    <mergeCell ref="A165:G165"/>
    <mergeCell ref="A167:G167"/>
    <mergeCell ref="A152:G152"/>
    <mergeCell ref="A153:G153"/>
    <mergeCell ref="A156:G156"/>
    <mergeCell ref="A157:G157"/>
    <mergeCell ref="A158:G158"/>
    <mergeCell ref="A76:G76"/>
    <mergeCell ref="A19:G19"/>
    <mergeCell ref="A21:F21"/>
    <mergeCell ref="A1:G1"/>
    <mergeCell ref="A7:G7"/>
    <mergeCell ref="A9:G9"/>
    <mergeCell ref="A8:G8"/>
    <mergeCell ref="A10:G10"/>
    <mergeCell ref="A3:G3"/>
    <mergeCell ref="A5:G5"/>
    <mergeCell ref="A31:G31"/>
    <mergeCell ref="A34:F34"/>
    <mergeCell ref="A22:G22"/>
    <mergeCell ref="A27:F27"/>
    <mergeCell ref="A28:G28"/>
    <mergeCell ref="A30:F30"/>
    <mergeCell ref="F84:G84"/>
    <mergeCell ref="A85:G85"/>
    <mergeCell ref="A155:G155"/>
    <mergeCell ref="A154:G154"/>
    <mergeCell ref="A150:G150"/>
    <mergeCell ref="A94:G94"/>
    <mergeCell ref="A96:G96"/>
    <mergeCell ref="A99:G99"/>
    <mergeCell ref="F100:G100"/>
    <mergeCell ref="A101:G101"/>
    <mergeCell ref="A102:G102"/>
    <mergeCell ref="A104:G104"/>
    <mergeCell ref="A107:G107"/>
    <mergeCell ref="F108:G108"/>
    <mergeCell ref="A109:G109"/>
    <mergeCell ref="A110:G110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eeeced59-2c65-47cc-87f6-2b8215b4aa0c" xsi:nil="true"/>
    <TaxCatchAll xmlns="9ff23d0c-5ab8-403b-8e38-6c06b8bc442f" xsi:nil="true"/>
    <lcf76f155ced4ddcb4097134ff3c332f xmlns="eeeced59-2c65-47cc-87f6-2b8215b4aa0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47D08AEEA134D82F5E2E2D43588BF" ma:contentTypeVersion="18" ma:contentTypeDescription="Create a new document." ma:contentTypeScope="" ma:versionID="2d5b106c837e07e6c2c31236c15ac9b3">
  <xsd:schema xmlns:xsd="http://www.w3.org/2001/XMLSchema" xmlns:xs="http://www.w3.org/2001/XMLSchema" xmlns:p="http://schemas.microsoft.com/office/2006/metadata/properties" xmlns:ns2="eeeced59-2c65-47cc-87f6-2b8215b4aa0c" xmlns:ns3="9ff23d0c-5ab8-403b-8e38-6c06b8bc442f" targetNamespace="http://schemas.microsoft.com/office/2006/metadata/properties" ma:root="true" ma:fieldsID="08ccae767a4c1020b0b5be4a157cf5f2" ns2:_="" ns3:_="">
    <xsd:import namespace="eeeced59-2c65-47cc-87f6-2b8215b4aa0c"/>
    <xsd:import namespace="9ff23d0c-5ab8-403b-8e38-6c06b8bc4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ced59-2c65-47cc-87f6-2b8215b4aa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e688be2-1e93-470c-9a09-789e591a1b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23d0c-5ab8-403b-8e38-6c06b8bc4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f2911b-351f-4e7e-bb5d-a31bca037a7b}" ma:internalName="TaxCatchAll" ma:showField="CatchAllData" ma:web="9ff23d0c-5ab8-403b-8e38-6c06b8bc4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2419C4-EC0A-4123-9BB2-8F933E7298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AA19A6-8B28-4C65-AF4F-73CAEAADAC8E}">
  <ds:schemaRefs>
    <ds:schemaRef ds:uri="http://schemas.microsoft.com/office/2006/metadata/properties"/>
    <ds:schemaRef ds:uri="http://schemas.microsoft.com/office/infopath/2007/PartnerControls"/>
    <ds:schemaRef ds:uri="eeeced59-2c65-47cc-87f6-2b8215b4aa0c"/>
    <ds:schemaRef ds:uri="9ff23d0c-5ab8-403b-8e38-6c06b8bc442f"/>
  </ds:schemaRefs>
</ds:datastoreItem>
</file>

<file path=customXml/itemProps3.xml><?xml version="1.0" encoding="utf-8"?>
<ds:datastoreItem xmlns:ds="http://schemas.openxmlformats.org/officeDocument/2006/customXml" ds:itemID="{5F80C2E2-B661-46F0-A0DE-6252CC1C39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eced59-2c65-47cc-87f6-2b8215b4aa0c"/>
    <ds:schemaRef ds:uri="9ff23d0c-5ab8-403b-8e38-6c06b8bc4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Martyna Lisowska</dc:creator>
  <cp:keywords/>
  <dc:description/>
  <cp:lastModifiedBy>Klaudia Łozińska</cp:lastModifiedBy>
  <cp:revision/>
  <dcterms:created xsi:type="dcterms:W3CDTF">2017-02-24T13:09:06Z</dcterms:created>
  <dcterms:modified xsi:type="dcterms:W3CDTF">2023-04-17T10:47:40Z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0x01010051347D08AEEA134D82F5E2E2D43588BF</vt:lpwstr>
  </property>
  <property fmtid="{D5CDD505-2E9C-101B-9397-08002B2CF9AE}" pid="3" name="Order">
    <vt:r8>9700</vt:r8>
  </property>
  <property fmtid="{D5CDD505-2E9C-101B-9397-08002B2CF9AE}" pid="4" name="MediaServiceImageTags">
    <vt:lpwstr/>
  </property>
</Properties>
</file>